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GE\Procurement\Kits 2024\"/>
    </mc:Choice>
  </mc:AlternateContent>
  <xr:revisionPtr revIDLastSave="0" documentId="13_ncr:1_{8520F3A7-2F0A-4F9C-A546-41B6DEE82600}" xr6:coauthVersionLast="47" xr6:coauthVersionMax="47" xr10:uidLastSave="{00000000-0000-0000-0000-000000000000}"/>
  <bookViews>
    <workbookView xWindow="-110" yWindow="-110" windowWidth="22780" windowHeight="14540" xr2:uid="{983D0DEF-DBB1-444C-A784-553D77A27E7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G54" i="1"/>
  <c r="G53" i="1"/>
  <c r="G52" i="1"/>
  <c r="G38" i="1"/>
  <c r="G37" i="1"/>
  <c r="G36" i="1"/>
  <c r="G35" i="1"/>
  <c r="G21" i="1"/>
  <c r="G20" i="1"/>
  <c r="G22" i="1"/>
  <c r="G19" i="1"/>
  <c r="G51" i="1"/>
  <c r="G14" i="1"/>
  <c r="G15" i="1"/>
  <c r="G16" i="1"/>
  <c r="G50" i="1"/>
  <c r="G49" i="1"/>
  <c r="G48" i="1"/>
  <c r="G47" i="1"/>
  <c r="G46" i="1"/>
  <c r="G45" i="1"/>
  <c r="G44" i="1"/>
  <c r="G43" i="1"/>
  <c r="G42" i="1"/>
  <c r="G41" i="1"/>
  <c r="G34" i="1"/>
  <c r="G33" i="1"/>
  <c r="G32" i="1"/>
  <c r="G31" i="1"/>
  <c r="G30" i="1"/>
  <c r="G29" i="1"/>
  <c r="G28" i="1"/>
  <c r="G27" i="1"/>
  <c r="G26" i="1"/>
  <c r="G25" i="1"/>
  <c r="G18" i="1"/>
  <c r="G17" i="1"/>
  <c r="G13" i="1"/>
  <c r="G12" i="1"/>
  <c r="G11" i="1"/>
  <c r="G10" i="1"/>
  <c r="G9" i="1"/>
  <c r="G8" i="1"/>
  <c r="G7" i="1"/>
  <c r="G6" i="1"/>
  <c r="G5" i="1"/>
  <c r="G57" i="1" l="1"/>
</calcChain>
</file>

<file path=xl/sharedStrings.xml><?xml version="1.0" encoding="utf-8"?>
<sst xmlns="http://schemas.openxmlformats.org/spreadsheetml/2006/main" count="154" uniqueCount="104">
  <si>
    <t>The Welfare Association for the Development of Afghanistan (WADAN)</t>
  </si>
  <si>
    <t>Students Kits</t>
  </si>
  <si>
    <t>S #</t>
  </si>
  <si>
    <t>Item</t>
  </si>
  <si>
    <t xml:space="preserve">جنس </t>
  </si>
  <si>
    <t>Unit</t>
  </si>
  <si>
    <t>Per Student</t>
  </si>
  <si>
    <t xml:space="preserve">Price Per Unit </t>
  </si>
  <si>
    <t>Total Cost</t>
  </si>
  <si>
    <t xml:space="preserve">قلم الخطاط </t>
  </si>
  <si>
    <t>Pc</t>
  </si>
  <si>
    <t>کتابچه  100 ورقه</t>
  </si>
  <si>
    <t>PC</t>
  </si>
  <si>
    <t xml:space="preserve">پنسل </t>
  </si>
  <si>
    <t xml:space="preserve">پنسل رنگه کلان </t>
  </si>
  <si>
    <t>Pack</t>
  </si>
  <si>
    <t>پنسل پاک</t>
  </si>
  <si>
    <t xml:space="preserve">بیک شاگرد </t>
  </si>
  <si>
    <t>Per Student Cost</t>
  </si>
  <si>
    <t>Total</t>
  </si>
  <si>
    <t>Grand Total</t>
  </si>
  <si>
    <t>Teachers Kit</t>
  </si>
  <si>
    <t>Per Teacher</t>
  </si>
  <si>
    <t>Set</t>
  </si>
  <si>
    <t>Ream</t>
  </si>
  <si>
    <t>Per Teacher Kit Cost</t>
  </si>
  <si>
    <t>Classroom Kit</t>
  </si>
  <si>
    <t>Per Class</t>
  </si>
  <si>
    <t>Box</t>
  </si>
  <si>
    <t xml:space="preserve">ساعت دیواری </t>
  </si>
  <si>
    <t>Book</t>
  </si>
  <si>
    <t>Per Classrom Kit</t>
  </si>
  <si>
    <t>Students Kit (CBE Grade 1 and  ALC Grade 1+2+Teachers Kit + Classroom Kit Grand Total</t>
  </si>
  <si>
    <t>Note</t>
  </si>
  <si>
    <t>Vendors should quote for best quality items. Vendors providing low quality samples will be disqualified during evaluation process.</t>
  </si>
  <si>
    <t>Name:</t>
  </si>
  <si>
    <t>Position</t>
  </si>
  <si>
    <t>Signature</t>
  </si>
  <si>
    <t>Total Number of Students in Badakhshan</t>
  </si>
  <si>
    <t>Total Number of Students in Takhar</t>
  </si>
  <si>
    <t>The Cost Should Include Transportation till Faizabad City in Badakhshan and Taloqan City in Takhar Province with all applicable Taxes.</t>
  </si>
  <si>
    <t>Calligraphy Pen (Qalam-e- Nay) - Bony Length 15-20cm )</t>
  </si>
  <si>
    <t>Ink For Fountain Pen ( Blue &amp; Black - 60 ml)</t>
  </si>
  <si>
    <t>Pencil Sharpener (Plastic Best Quality )</t>
  </si>
  <si>
    <t>Pencil Eraser (Rubber) (Original – Good Quality)</t>
  </si>
  <si>
    <t>Line Note Book 1 (100 Sheets Best Quality)</t>
  </si>
  <si>
    <t>English Note Book (100 Sheets Best Quality)</t>
  </si>
  <si>
    <t>Students Dairy Notebook MoE format (100 Sheets Best Quality)</t>
  </si>
  <si>
    <t>Drawing Note Book (100 Sheets Best Quality)</t>
  </si>
  <si>
    <t>Pencil with eraser (Best Quality)</t>
  </si>
  <si>
    <t>Color Pencils (12 Pencils Per Pack - Best Quality)</t>
  </si>
  <si>
    <t>Ruler (Plastic – 30 cm - Good Quality)</t>
  </si>
  <si>
    <t>Ball Pen (Blue &amp; Black - Good Quality)</t>
  </si>
  <si>
    <t>Water Bottle (Medium Size metallic cover with inside nickel /stainless-steel non-toxic size (750 ml) )</t>
  </si>
  <si>
    <t xml:space="preserve">رنگ قلم </t>
  </si>
  <si>
    <t xml:space="preserve">قلم تراش </t>
  </si>
  <si>
    <t xml:space="preserve">کتابچه انگلیسی ۱۰۰ ورقه </t>
  </si>
  <si>
    <t xml:space="preserve">دایری </t>
  </si>
  <si>
    <t xml:space="preserve">کتابچه رسامی  </t>
  </si>
  <si>
    <t xml:space="preserve">خط کش </t>
  </si>
  <si>
    <t xml:space="preserve">قلم </t>
  </si>
  <si>
    <t xml:space="preserve">بوتل آب </t>
  </si>
  <si>
    <t>White Paper (A4 Size Best Qaulity,500 PAGES ,80GM)</t>
  </si>
  <si>
    <t>Ball Pen (Blue &amp; Black - Good Quality</t>
  </si>
  <si>
    <t>Glue (Water Glue (Liquid) - 50 ml - Good Quality)</t>
  </si>
  <si>
    <t>Teaching Plan Book (MoE Update Format (For 1 Academic Year) - As Office Sample)</t>
  </si>
  <si>
    <t>Color Flip chart (card paper) In 2 Colors - Normal Size - 20 Sheets Per Set)</t>
  </si>
  <si>
    <t>Diary Note Book (For Teacher Usage Best Quality,100 sheets)</t>
  </si>
  <si>
    <t>Correction Pen (Mengzi or on office)</t>
  </si>
  <si>
    <t>Bag for Teachers (Original – Good Quality, Two shoulder holder)</t>
  </si>
  <si>
    <t>Observation Note Book (Observation Note Book 100 Pages)</t>
  </si>
  <si>
    <t xml:space="preserve">ورق سفید </t>
  </si>
  <si>
    <t xml:space="preserve">سریش </t>
  </si>
  <si>
    <t xml:space="preserve">درسی بلان </t>
  </si>
  <si>
    <t xml:space="preserve">چارت </t>
  </si>
  <si>
    <t xml:space="preserve">قلم اصلاح </t>
  </si>
  <si>
    <t xml:space="preserve">بکس استاد </t>
  </si>
  <si>
    <t xml:space="preserve">د مشاهداتو کتابچه </t>
  </si>
  <si>
    <t>Piece</t>
  </si>
  <si>
    <t>Total Number of Teachers in Badakhshan</t>
  </si>
  <si>
    <t>Total Number of Teachers  in Takhar</t>
  </si>
  <si>
    <t>Teacher Progress Book (Taraqi Taleem - MoE update format - 100 sheets 2 sided = 200 pages)</t>
  </si>
  <si>
    <t>Tape (Paper Tape - 2 inches)</t>
  </si>
  <si>
    <t>Calendar (A3 size for for each class)</t>
  </si>
  <si>
    <t>Clock  (Best Quality )</t>
  </si>
  <si>
    <t>Flip Charts (Alphabet chart, fruits chart, animal chart, birds charts@ 10 different types for each class )</t>
  </si>
  <si>
    <t>Chalk (Color - 2 Boxes per kit - best quality)</t>
  </si>
  <si>
    <t>White Board Markers (Erasable – 3 dozen different Colors Per Kit – round tip – 12 pcs per dozen)</t>
  </si>
  <si>
    <t>White &amp; Blackboard Eraser (Best Quality)</t>
  </si>
  <si>
    <t>Broom (duster) (For Sweeping of Classrooms (Made in Afghanistan)</t>
  </si>
  <si>
    <t>Soap   (Dettol Original - (Anti-germs) 100 grams or (95 gr)</t>
  </si>
  <si>
    <t xml:space="preserve">ترق تعلیم </t>
  </si>
  <si>
    <t>شکاش تیب</t>
  </si>
  <si>
    <t>Roll</t>
  </si>
  <si>
    <t xml:space="preserve">جنتری </t>
  </si>
  <si>
    <t xml:space="preserve">فلپ چارت </t>
  </si>
  <si>
    <t xml:space="preserve">تیاشیر </t>
  </si>
  <si>
    <t xml:space="preserve">مارکر </t>
  </si>
  <si>
    <t>Dozen</t>
  </si>
  <si>
    <t xml:space="preserve">تخته باک </t>
  </si>
  <si>
    <t xml:space="preserve">جارو </t>
  </si>
  <si>
    <t xml:space="preserve">صابن </t>
  </si>
  <si>
    <t>Student Bag (Big Size - Best Quality (for girls &amp; boys’ usage Separately), Two shoulder holders, Made of Nylon, three pockets)-For ALC students, the color and style should be different as they are older.</t>
  </si>
  <si>
    <t>Pricing List_AGE Badakhshan and Takhar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</si>
</sst>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2"/>
      <name val="Corbel"/>
      <family val="2"/>
    </font>
    <font>
      <sz val="12"/>
      <color theme="1"/>
      <name val="Corbel"/>
      <family val="2"/>
    </font>
    <font>
      <sz val="11"/>
      <color theme="1"/>
      <name val="Corbel"/>
      <family val="2"/>
    </font>
    <font>
      <b/>
      <sz val="12"/>
      <color theme="1"/>
      <name val="Corbel"/>
      <family val="2"/>
    </font>
    <font>
      <b/>
      <sz val="12"/>
      <color theme="1"/>
      <name val="Calibri"/>
      <family val="2"/>
      <scheme val="minor"/>
    </font>
    <font>
      <sz val="12"/>
      <name val="Corbel"/>
      <family val="2"/>
    </font>
    <font>
      <sz val="12"/>
      <name val="Calibri"/>
      <family val="2"/>
      <scheme val="minor"/>
    </font>
    <font>
      <b/>
      <sz val="14"/>
      <color theme="1"/>
      <name val="Corbel"/>
      <family val="2"/>
    </font>
    <font>
      <b/>
      <sz val="14"/>
      <name val="Corbel"/>
      <family val="2"/>
    </font>
    <font>
      <b/>
      <sz val="11"/>
      <color theme="1"/>
      <name val="Corbel"/>
      <family val="2"/>
    </font>
    <font>
      <b/>
      <sz val="20"/>
      <color theme="1"/>
      <name val="Corbel"/>
      <family val="2"/>
    </font>
    <font>
      <b/>
      <sz val="20"/>
      <name val="Corbel"/>
      <family val="2"/>
    </font>
    <font>
      <sz val="12"/>
      <color rgb="FFFF0000"/>
      <name val="Corbel"/>
      <family val="2"/>
    </font>
    <font>
      <sz val="11"/>
      <color rgb="FFFF0000"/>
      <name val="Corbel"/>
      <family val="2"/>
    </font>
    <font>
      <sz val="10"/>
      <color rgb="FF000000"/>
      <name val="Corbel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2" fillId="0" borderId="15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7" fillId="4" borderId="9" xfId="0" applyFont="1" applyFill="1" applyBorder="1" applyAlignment="1">
      <alignment vertical="center"/>
    </xf>
    <xf numFmtId="3" fontId="8" fillId="0" borderId="15" xfId="0" applyNumberFormat="1" applyFont="1" applyBorder="1" applyAlignment="1">
      <alignment horizontal="center" vertical="center"/>
    </xf>
    <xf numFmtId="0" fontId="15" fillId="4" borderId="9" xfId="0" applyFont="1" applyFill="1" applyBorder="1" applyAlignment="1">
      <alignment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>
      <alignment horizontal="center" vertical="center"/>
    </xf>
    <xf numFmtId="0" fontId="16" fillId="4" borderId="9" xfId="0" applyFont="1" applyFill="1" applyBorder="1" applyAlignment="1">
      <alignment horizontal="justify" vertical="center" wrapText="1"/>
    </xf>
    <xf numFmtId="0" fontId="17" fillId="4" borderId="9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4F037-3D57-49CC-908B-92C913A8DF70}">
  <dimension ref="A1:H64"/>
  <sheetViews>
    <sheetView tabSelected="1" workbookViewId="0">
      <selection activeCell="A3" sqref="A3:G3"/>
    </sheetView>
  </sheetViews>
  <sheetFormatPr defaultColWidth="8.7109375" defaultRowHeight="15" x14ac:dyDescent="0.25"/>
  <cols>
    <col min="1" max="1" width="8.7109375" style="46"/>
    <col min="2" max="2" width="53.28515625" style="4" customWidth="1"/>
    <col min="3" max="3" width="22.42578125" style="4" customWidth="1"/>
    <col min="4" max="4" width="9.42578125" style="30" customWidth="1"/>
    <col min="5" max="5" width="13.140625" style="30" customWidth="1"/>
    <col min="6" max="6" width="14.42578125" style="46" customWidth="1"/>
    <col min="7" max="7" width="32.85546875" style="46" customWidth="1"/>
    <col min="8" max="8" width="25.5703125" style="4" customWidth="1"/>
    <col min="9" max="16384" width="8.7109375" style="4"/>
  </cols>
  <sheetData>
    <row r="1" spans="1:8" s="2" customFormat="1" ht="28.5" customHeight="1" x14ac:dyDescent="0.25">
      <c r="A1" s="57" t="s">
        <v>0</v>
      </c>
      <c r="B1" s="57"/>
      <c r="C1" s="57"/>
      <c r="D1" s="57"/>
      <c r="E1" s="57"/>
      <c r="F1" s="57"/>
      <c r="G1" s="57"/>
      <c r="H1" s="1"/>
    </row>
    <row r="2" spans="1:8" s="2" customFormat="1" ht="28.5" customHeight="1" thickBot="1" x14ac:dyDescent="0.3">
      <c r="A2" s="58" t="s">
        <v>103</v>
      </c>
      <c r="B2" s="58"/>
      <c r="C2" s="58"/>
      <c r="D2" s="58"/>
      <c r="E2" s="58"/>
      <c r="F2" s="58"/>
      <c r="G2" s="58"/>
      <c r="H2" s="1"/>
    </row>
    <row r="3" spans="1:8" ht="38.1" customHeight="1" thickBot="1" x14ac:dyDescent="0.3">
      <c r="A3" s="59" t="s">
        <v>1</v>
      </c>
      <c r="B3" s="60"/>
      <c r="C3" s="60"/>
      <c r="D3" s="60"/>
      <c r="E3" s="60"/>
      <c r="F3" s="60"/>
      <c r="G3" s="61"/>
      <c r="H3" s="3"/>
    </row>
    <row r="4" spans="1:8" s="2" customFormat="1" ht="28.5" customHeight="1" thickBot="1" x14ac:dyDescent="0.3">
      <c r="A4" s="5" t="s">
        <v>2</v>
      </c>
      <c r="B4" s="6" t="s">
        <v>3</v>
      </c>
      <c r="C4" s="7" t="s">
        <v>4</v>
      </c>
      <c r="D4" s="6" t="s">
        <v>5</v>
      </c>
      <c r="E4" s="6" t="s">
        <v>6</v>
      </c>
      <c r="F4" s="6" t="s">
        <v>7</v>
      </c>
      <c r="G4" s="8" t="s">
        <v>8</v>
      </c>
      <c r="H4" s="1"/>
    </row>
    <row r="5" spans="1:8" s="2" customFormat="1" ht="15.75" x14ac:dyDescent="0.25">
      <c r="A5" s="9">
        <v>1</v>
      </c>
      <c r="B5" s="52" t="s">
        <v>41</v>
      </c>
      <c r="C5" s="50" t="s">
        <v>9</v>
      </c>
      <c r="D5" s="10" t="s">
        <v>10</v>
      </c>
      <c r="E5" s="10">
        <v>3</v>
      </c>
      <c r="F5" s="11"/>
      <c r="G5" s="12">
        <f>E5*F5</f>
        <v>0</v>
      </c>
      <c r="H5" s="1"/>
    </row>
    <row r="6" spans="1:8" s="2" customFormat="1" ht="29.1" customHeight="1" x14ac:dyDescent="0.25">
      <c r="A6" s="13">
        <v>2</v>
      </c>
      <c r="B6" s="52" t="s">
        <v>42</v>
      </c>
      <c r="C6" s="70" t="s">
        <v>54</v>
      </c>
      <c r="D6" s="14" t="s">
        <v>12</v>
      </c>
      <c r="E6" s="14">
        <v>3</v>
      </c>
      <c r="F6" s="15"/>
      <c r="G6" s="16">
        <f>E6*F6</f>
        <v>0</v>
      </c>
      <c r="H6" s="1"/>
    </row>
    <row r="7" spans="1:8" s="2" customFormat="1" ht="57" customHeight="1" x14ac:dyDescent="0.25">
      <c r="A7" s="13">
        <v>3</v>
      </c>
      <c r="B7" s="52" t="s">
        <v>102</v>
      </c>
      <c r="C7" s="70" t="s">
        <v>17</v>
      </c>
      <c r="D7" s="14" t="s">
        <v>12</v>
      </c>
      <c r="E7" s="14">
        <v>1</v>
      </c>
      <c r="F7" s="15"/>
      <c r="G7" s="16">
        <f t="shared" ref="G7:G18" si="0">E7*F7</f>
        <v>0</v>
      </c>
      <c r="H7" s="1"/>
    </row>
    <row r="8" spans="1:8" s="2" customFormat="1" ht="29.1" customHeight="1" x14ac:dyDescent="0.25">
      <c r="A8" s="9">
        <v>4</v>
      </c>
      <c r="B8" s="52" t="s">
        <v>43</v>
      </c>
      <c r="C8" s="70" t="s">
        <v>55</v>
      </c>
      <c r="D8" s="14" t="s">
        <v>10</v>
      </c>
      <c r="E8" s="14">
        <v>3</v>
      </c>
      <c r="F8" s="15"/>
      <c r="G8" s="16">
        <f t="shared" si="0"/>
        <v>0</v>
      </c>
      <c r="H8" s="1"/>
    </row>
    <row r="9" spans="1:8" s="2" customFormat="1" ht="29.1" customHeight="1" x14ac:dyDescent="0.25">
      <c r="A9" s="13">
        <v>5</v>
      </c>
      <c r="B9" s="52" t="s">
        <v>44</v>
      </c>
      <c r="C9" s="70" t="s">
        <v>16</v>
      </c>
      <c r="D9" s="14" t="s">
        <v>15</v>
      </c>
      <c r="E9" s="14">
        <v>3</v>
      </c>
      <c r="F9" s="15"/>
      <c r="G9" s="16">
        <f t="shared" si="0"/>
        <v>0</v>
      </c>
      <c r="H9" s="1"/>
    </row>
    <row r="10" spans="1:8" s="2" customFormat="1" ht="29.1" customHeight="1" x14ac:dyDescent="0.25">
      <c r="A10" s="13">
        <v>6</v>
      </c>
      <c r="B10" s="52" t="s">
        <v>45</v>
      </c>
      <c r="C10" s="50" t="s">
        <v>11</v>
      </c>
      <c r="D10" s="14" t="s">
        <v>10</v>
      </c>
      <c r="E10" s="14">
        <v>7</v>
      </c>
      <c r="F10" s="15"/>
      <c r="G10" s="16">
        <f t="shared" si="0"/>
        <v>0</v>
      </c>
      <c r="H10" s="1"/>
    </row>
    <row r="11" spans="1:8" s="2" customFormat="1" ht="29.1" customHeight="1" x14ac:dyDescent="0.25">
      <c r="A11" s="9">
        <v>7</v>
      </c>
      <c r="B11" s="52" t="s">
        <v>46</v>
      </c>
      <c r="C11" s="50" t="s">
        <v>56</v>
      </c>
      <c r="D11" s="14" t="s">
        <v>10</v>
      </c>
      <c r="E11" s="14">
        <v>1</v>
      </c>
      <c r="F11" s="15"/>
      <c r="G11" s="16">
        <f>E11*F11</f>
        <v>0</v>
      </c>
      <c r="H11" s="1"/>
    </row>
    <row r="12" spans="1:8" s="2" customFormat="1" ht="31.5" customHeight="1" x14ac:dyDescent="0.25">
      <c r="A12" s="13">
        <v>8</v>
      </c>
      <c r="B12" s="52" t="s">
        <v>47</v>
      </c>
      <c r="C12" s="70" t="s">
        <v>57</v>
      </c>
      <c r="D12" s="14" t="s">
        <v>10</v>
      </c>
      <c r="E12" s="14">
        <v>1</v>
      </c>
      <c r="F12" s="15"/>
      <c r="G12" s="16">
        <f t="shared" si="0"/>
        <v>0</v>
      </c>
      <c r="H12" s="1"/>
    </row>
    <row r="13" spans="1:8" s="2" customFormat="1" ht="15.75" x14ac:dyDescent="0.25">
      <c r="A13" s="13">
        <v>9</v>
      </c>
      <c r="B13" s="52" t="s">
        <v>48</v>
      </c>
      <c r="C13" s="50" t="s">
        <v>58</v>
      </c>
      <c r="D13" s="14" t="s">
        <v>10</v>
      </c>
      <c r="E13" s="14">
        <v>2</v>
      </c>
      <c r="F13" s="15"/>
      <c r="G13" s="16">
        <f>E13*F13</f>
        <v>0</v>
      </c>
      <c r="H13" s="1"/>
    </row>
    <row r="14" spans="1:8" s="2" customFormat="1" ht="15.75" x14ac:dyDescent="0.25">
      <c r="A14" s="9">
        <v>10</v>
      </c>
      <c r="B14" s="52" t="s">
        <v>49</v>
      </c>
      <c r="C14" s="70" t="s">
        <v>13</v>
      </c>
      <c r="D14" s="14" t="s">
        <v>10</v>
      </c>
      <c r="E14" s="14">
        <v>6</v>
      </c>
      <c r="F14" s="15"/>
      <c r="G14" s="16">
        <f>E14*F14</f>
        <v>0</v>
      </c>
      <c r="H14" s="1"/>
    </row>
    <row r="15" spans="1:8" s="2" customFormat="1" ht="15.75" x14ac:dyDescent="0.25">
      <c r="A15" s="13">
        <v>11</v>
      </c>
      <c r="B15" s="52" t="s">
        <v>50</v>
      </c>
      <c r="C15" s="70" t="s">
        <v>14</v>
      </c>
      <c r="D15" s="14" t="s">
        <v>10</v>
      </c>
      <c r="E15" s="14">
        <v>1</v>
      </c>
      <c r="F15" s="15"/>
      <c r="G15" s="16">
        <f t="shared" ref="G15:G16" si="1">E15*F15</f>
        <v>0</v>
      </c>
      <c r="H15" s="1"/>
    </row>
    <row r="16" spans="1:8" s="2" customFormat="1" ht="15.75" x14ac:dyDescent="0.25">
      <c r="A16" s="13">
        <v>12</v>
      </c>
      <c r="B16" s="52" t="s">
        <v>51</v>
      </c>
      <c r="C16" s="70" t="s">
        <v>59</v>
      </c>
      <c r="D16" s="14" t="s">
        <v>10</v>
      </c>
      <c r="E16" s="14">
        <v>1</v>
      </c>
      <c r="F16" s="15"/>
      <c r="G16" s="16">
        <f t="shared" si="1"/>
        <v>0</v>
      </c>
      <c r="H16" s="1"/>
    </row>
    <row r="17" spans="1:8" s="2" customFormat="1" ht="29.1" customHeight="1" x14ac:dyDescent="0.25">
      <c r="A17" s="9">
        <v>13</v>
      </c>
      <c r="B17" s="52" t="s">
        <v>52</v>
      </c>
      <c r="C17" s="70" t="s">
        <v>60</v>
      </c>
      <c r="D17" s="14" t="s">
        <v>10</v>
      </c>
      <c r="E17" s="14">
        <v>4</v>
      </c>
      <c r="F17" s="15"/>
      <c r="G17" s="16">
        <f t="shared" si="0"/>
        <v>0</v>
      </c>
      <c r="H17" s="1"/>
    </row>
    <row r="18" spans="1:8" s="2" customFormat="1" ht="32.25" customHeight="1" thickBot="1" x14ac:dyDescent="0.3">
      <c r="A18" s="13">
        <v>14</v>
      </c>
      <c r="B18" s="52" t="s">
        <v>53</v>
      </c>
      <c r="C18" s="70" t="s">
        <v>61</v>
      </c>
      <c r="D18" s="14" t="s">
        <v>10</v>
      </c>
      <c r="E18" s="17">
        <v>1</v>
      </c>
      <c r="F18" s="18"/>
      <c r="G18" s="19">
        <f t="shared" si="0"/>
        <v>0</v>
      </c>
      <c r="H18" s="1"/>
    </row>
    <row r="19" spans="1:8" ht="28.5" customHeight="1" thickBot="1" x14ac:dyDescent="0.3">
      <c r="A19" s="62" t="s">
        <v>18</v>
      </c>
      <c r="B19" s="63"/>
      <c r="C19" s="63"/>
      <c r="D19" s="63"/>
      <c r="E19" s="63"/>
      <c r="F19" s="20" t="s">
        <v>19</v>
      </c>
      <c r="G19" s="21">
        <f>SUM(G5:G18)</f>
        <v>0</v>
      </c>
      <c r="H19" s="3"/>
    </row>
    <row r="20" spans="1:8" ht="33" customHeight="1" thickBot="1" x14ac:dyDescent="0.3">
      <c r="A20" s="22">
        <v>1</v>
      </c>
      <c r="B20" s="55" t="s">
        <v>38</v>
      </c>
      <c r="C20" s="56"/>
      <c r="D20" s="56"/>
      <c r="E20" s="56"/>
      <c r="F20" s="51">
        <v>2760</v>
      </c>
      <c r="G20" s="24">
        <f>G19*F20</f>
        <v>0</v>
      </c>
      <c r="H20" s="3"/>
    </row>
    <row r="21" spans="1:8" ht="33" customHeight="1" thickBot="1" x14ac:dyDescent="0.3">
      <c r="A21" s="22">
        <v>2</v>
      </c>
      <c r="B21" s="55" t="s">
        <v>39</v>
      </c>
      <c r="C21" s="56"/>
      <c r="D21" s="56"/>
      <c r="E21" s="56"/>
      <c r="F21" s="23">
        <v>2000</v>
      </c>
      <c r="G21" s="24">
        <f>G19*F21</f>
        <v>0</v>
      </c>
      <c r="H21" s="3"/>
    </row>
    <row r="22" spans="1:8" ht="33" customHeight="1" thickBot="1" x14ac:dyDescent="0.3">
      <c r="A22" s="64" t="s">
        <v>20</v>
      </c>
      <c r="B22" s="65"/>
      <c r="C22" s="65"/>
      <c r="D22" s="65"/>
      <c r="E22" s="65"/>
      <c r="F22" s="66"/>
      <c r="G22" s="24">
        <f>SUM(G20:G21)</f>
        <v>0</v>
      </c>
      <c r="H22" s="3"/>
    </row>
    <row r="23" spans="1:8" s="2" customFormat="1" ht="27.95" customHeight="1" thickBot="1" x14ac:dyDescent="0.3">
      <c r="A23" s="59" t="s">
        <v>21</v>
      </c>
      <c r="B23" s="60"/>
      <c r="C23" s="60"/>
      <c r="D23" s="60"/>
      <c r="E23" s="60"/>
      <c r="F23" s="60"/>
      <c r="G23" s="61"/>
      <c r="H23" s="1"/>
    </row>
    <row r="24" spans="1:8" s="2" customFormat="1" ht="29.45" customHeight="1" thickBot="1" x14ac:dyDescent="0.3">
      <c r="A24" s="25" t="s">
        <v>2</v>
      </c>
      <c r="B24" s="6" t="s">
        <v>3</v>
      </c>
      <c r="C24" s="7" t="s">
        <v>4</v>
      </c>
      <c r="D24" s="6" t="s">
        <v>5</v>
      </c>
      <c r="E24" s="6" t="s">
        <v>22</v>
      </c>
      <c r="F24" s="6" t="s">
        <v>7</v>
      </c>
      <c r="G24" s="8" t="s">
        <v>8</v>
      </c>
      <c r="H24" s="1"/>
    </row>
    <row r="25" spans="1:8" s="2" customFormat="1" ht="22.5" customHeight="1" x14ac:dyDescent="0.25">
      <c r="A25" s="26">
        <v>1</v>
      </c>
      <c r="B25" s="52" t="s">
        <v>62</v>
      </c>
      <c r="C25" s="70" t="s">
        <v>71</v>
      </c>
      <c r="D25" s="53" t="s">
        <v>24</v>
      </c>
      <c r="E25" s="27">
        <v>1</v>
      </c>
      <c r="F25" s="11"/>
      <c r="G25" s="28">
        <f>E25*F25</f>
        <v>0</v>
      </c>
      <c r="H25" s="1"/>
    </row>
    <row r="26" spans="1:8" s="2" customFormat="1" ht="22.5" customHeight="1" x14ac:dyDescent="0.25">
      <c r="A26" s="29">
        <v>2</v>
      </c>
      <c r="B26" s="52" t="s">
        <v>63</v>
      </c>
      <c r="C26" s="70" t="s">
        <v>60</v>
      </c>
      <c r="D26" s="53" t="s">
        <v>78</v>
      </c>
      <c r="E26" s="14">
        <v>2</v>
      </c>
      <c r="F26" s="15"/>
      <c r="G26" s="28">
        <f t="shared" ref="G26:G34" si="2">E26*F26</f>
        <v>0</v>
      </c>
      <c r="H26" s="1"/>
    </row>
    <row r="27" spans="1:8" s="2" customFormat="1" ht="22.5" customHeight="1" x14ac:dyDescent="0.25">
      <c r="A27" s="29">
        <v>3</v>
      </c>
      <c r="B27" s="52" t="s">
        <v>49</v>
      </c>
      <c r="C27" s="70" t="s">
        <v>13</v>
      </c>
      <c r="D27" s="53" t="s">
        <v>78</v>
      </c>
      <c r="E27" s="14">
        <v>6</v>
      </c>
      <c r="F27" s="15"/>
      <c r="G27" s="28">
        <f t="shared" si="2"/>
        <v>0</v>
      </c>
      <c r="H27" s="1"/>
    </row>
    <row r="28" spans="1:8" s="2" customFormat="1" ht="22.5" customHeight="1" x14ac:dyDescent="0.25">
      <c r="A28" s="29">
        <v>4</v>
      </c>
      <c r="B28" s="52" t="s">
        <v>64</v>
      </c>
      <c r="C28" s="70" t="s">
        <v>72</v>
      </c>
      <c r="D28" s="53" t="s">
        <v>78</v>
      </c>
      <c r="E28" s="14">
        <v>1</v>
      </c>
      <c r="F28" s="15"/>
      <c r="G28" s="28">
        <f t="shared" si="2"/>
        <v>0</v>
      </c>
      <c r="H28" s="1"/>
    </row>
    <row r="29" spans="1:8" s="2" customFormat="1" ht="22.5" customHeight="1" x14ac:dyDescent="0.25">
      <c r="A29" s="29">
        <v>5</v>
      </c>
      <c r="B29" s="52" t="s">
        <v>65</v>
      </c>
      <c r="C29" s="70" t="s">
        <v>73</v>
      </c>
      <c r="D29" s="53" t="s">
        <v>30</v>
      </c>
      <c r="E29" s="14">
        <v>1</v>
      </c>
      <c r="F29" s="15"/>
      <c r="G29" s="28">
        <f t="shared" si="2"/>
        <v>0</v>
      </c>
      <c r="H29" s="1"/>
    </row>
    <row r="30" spans="1:8" s="2" customFormat="1" ht="22.5" customHeight="1" x14ac:dyDescent="0.25">
      <c r="A30" s="29">
        <v>6</v>
      </c>
      <c r="B30" s="52" t="s">
        <v>66</v>
      </c>
      <c r="C30" s="70" t="s">
        <v>74</v>
      </c>
      <c r="D30" s="53" t="s">
        <v>23</v>
      </c>
      <c r="E30" s="14">
        <v>2</v>
      </c>
      <c r="F30" s="15"/>
      <c r="G30" s="28">
        <f t="shared" si="2"/>
        <v>0</v>
      </c>
      <c r="H30" s="1"/>
    </row>
    <row r="31" spans="1:8" s="2" customFormat="1" ht="22.5" customHeight="1" x14ac:dyDescent="0.25">
      <c r="A31" s="29">
        <v>7</v>
      </c>
      <c r="B31" s="52" t="s">
        <v>67</v>
      </c>
      <c r="C31" s="70" t="s">
        <v>57</v>
      </c>
      <c r="D31" s="53" t="s">
        <v>78</v>
      </c>
      <c r="E31" s="14">
        <v>2</v>
      </c>
      <c r="F31" s="15"/>
      <c r="G31" s="28">
        <f t="shared" si="2"/>
        <v>0</v>
      </c>
      <c r="H31" s="1"/>
    </row>
    <row r="32" spans="1:8" s="2" customFormat="1" ht="31.5" customHeight="1" x14ac:dyDescent="0.25">
      <c r="A32" s="29">
        <v>8</v>
      </c>
      <c r="B32" s="52" t="s">
        <v>68</v>
      </c>
      <c r="C32" s="70" t="s">
        <v>75</v>
      </c>
      <c r="D32" s="53" t="s">
        <v>78</v>
      </c>
      <c r="E32" s="14">
        <v>1</v>
      </c>
      <c r="F32" s="15"/>
      <c r="G32" s="28">
        <f t="shared" si="2"/>
        <v>0</v>
      </c>
      <c r="H32" s="1"/>
    </row>
    <row r="33" spans="1:8" s="2" customFormat="1" ht="22.5" customHeight="1" x14ac:dyDescent="0.25">
      <c r="A33" s="29">
        <v>9</v>
      </c>
      <c r="B33" s="52" t="s">
        <v>69</v>
      </c>
      <c r="C33" s="70" t="s">
        <v>76</v>
      </c>
      <c r="D33" s="53" t="s">
        <v>78</v>
      </c>
      <c r="E33" s="14">
        <v>1</v>
      </c>
      <c r="F33" s="15"/>
      <c r="G33" s="28">
        <f t="shared" si="2"/>
        <v>0</v>
      </c>
      <c r="H33" s="1"/>
    </row>
    <row r="34" spans="1:8" s="2" customFormat="1" ht="30.95" customHeight="1" thickBot="1" x14ac:dyDescent="0.3">
      <c r="A34" s="29">
        <v>10</v>
      </c>
      <c r="B34" s="52" t="s">
        <v>70</v>
      </c>
      <c r="C34" s="70" t="s">
        <v>77</v>
      </c>
      <c r="D34" s="53" t="s">
        <v>78</v>
      </c>
      <c r="E34" s="14">
        <v>1</v>
      </c>
      <c r="F34" s="15"/>
      <c r="G34" s="28">
        <f t="shared" si="2"/>
        <v>0</v>
      </c>
      <c r="H34" s="1"/>
    </row>
    <row r="35" spans="1:8" s="2" customFormat="1" ht="27.6" customHeight="1" thickBot="1" x14ac:dyDescent="0.3">
      <c r="A35" s="62" t="s">
        <v>25</v>
      </c>
      <c r="B35" s="63"/>
      <c r="C35" s="63"/>
      <c r="D35" s="63"/>
      <c r="E35" s="63"/>
      <c r="F35" s="31" t="s">
        <v>19</v>
      </c>
      <c r="G35" s="32">
        <f>SUM(G25:G34)</f>
        <v>0</v>
      </c>
      <c r="H35" s="1"/>
    </row>
    <row r="36" spans="1:8" s="2" customFormat="1" ht="29.1" customHeight="1" thickBot="1" x14ac:dyDescent="0.3">
      <c r="A36" s="22">
        <v>1</v>
      </c>
      <c r="B36" s="55" t="s">
        <v>79</v>
      </c>
      <c r="C36" s="56"/>
      <c r="D36" s="56"/>
      <c r="E36" s="56"/>
      <c r="F36" s="54">
        <v>92</v>
      </c>
      <c r="G36" s="24">
        <f>G35*F36</f>
        <v>0</v>
      </c>
      <c r="H36" s="1"/>
    </row>
    <row r="37" spans="1:8" s="2" customFormat="1" ht="29.1" customHeight="1" thickBot="1" x14ac:dyDescent="0.3">
      <c r="A37" s="22">
        <v>2</v>
      </c>
      <c r="B37" s="55" t="s">
        <v>80</v>
      </c>
      <c r="C37" s="56"/>
      <c r="D37" s="56"/>
      <c r="E37" s="56"/>
      <c r="F37" s="54">
        <v>65</v>
      </c>
      <c r="G37" s="24">
        <f>G35*F37</f>
        <v>0</v>
      </c>
      <c r="H37" s="1"/>
    </row>
    <row r="38" spans="1:8" ht="33" customHeight="1" thickBot="1" x14ac:dyDescent="0.3">
      <c r="A38" s="64" t="s">
        <v>20</v>
      </c>
      <c r="B38" s="65"/>
      <c r="C38" s="65"/>
      <c r="D38" s="65"/>
      <c r="E38" s="65"/>
      <c r="F38" s="66"/>
      <c r="G38" s="24">
        <f>SUM(G36:G37)</f>
        <v>0</v>
      </c>
      <c r="H38" s="3"/>
    </row>
    <row r="39" spans="1:8" s="34" customFormat="1" ht="25.5" customHeight="1" thickBot="1" x14ac:dyDescent="0.3">
      <c r="A39" s="59" t="s">
        <v>26</v>
      </c>
      <c r="B39" s="60"/>
      <c r="C39" s="60"/>
      <c r="D39" s="60"/>
      <c r="E39" s="60"/>
      <c r="F39" s="60"/>
      <c r="G39" s="61"/>
      <c r="H39" s="33"/>
    </row>
    <row r="40" spans="1:8" s="2" customFormat="1" ht="27.95" customHeight="1" thickBot="1" x14ac:dyDescent="0.3">
      <c r="A40" s="5" t="s">
        <v>2</v>
      </c>
      <c r="B40" s="6" t="s">
        <v>3</v>
      </c>
      <c r="C40" s="7" t="s">
        <v>4</v>
      </c>
      <c r="D40" s="6" t="s">
        <v>5</v>
      </c>
      <c r="E40" s="6" t="s">
        <v>27</v>
      </c>
      <c r="F40" s="6" t="s">
        <v>7</v>
      </c>
      <c r="G40" s="8" t="s">
        <v>8</v>
      </c>
      <c r="H40" s="1"/>
    </row>
    <row r="41" spans="1:8" s="2" customFormat="1" ht="27.75" customHeight="1" x14ac:dyDescent="0.25">
      <c r="A41" s="9">
        <v>1</v>
      </c>
      <c r="B41" s="52" t="s">
        <v>81</v>
      </c>
      <c r="C41" s="71" t="s">
        <v>91</v>
      </c>
      <c r="D41" s="53" t="s">
        <v>30</v>
      </c>
      <c r="E41" s="10">
        <v>2</v>
      </c>
      <c r="F41" s="11"/>
      <c r="G41" s="28">
        <f>E41*F41</f>
        <v>0</v>
      </c>
      <c r="H41" s="1"/>
    </row>
    <row r="42" spans="1:8" s="2" customFormat="1" ht="27.75" customHeight="1" x14ac:dyDescent="0.25">
      <c r="A42" s="13">
        <v>2</v>
      </c>
      <c r="B42" s="52" t="s">
        <v>62</v>
      </c>
      <c r="C42" s="71" t="s">
        <v>71</v>
      </c>
      <c r="D42" s="53" t="s">
        <v>24</v>
      </c>
      <c r="E42" s="35">
        <v>1</v>
      </c>
      <c r="F42" s="15"/>
      <c r="G42" s="28">
        <f t="shared" ref="G42:G51" si="3">E42*F42</f>
        <v>0</v>
      </c>
      <c r="H42" s="1"/>
    </row>
    <row r="43" spans="1:8" s="2" customFormat="1" ht="27.75" customHeight="1" x14ac:dyDescent="0.25">
      <c r="A43" s="13">
        <v>3</v>
      </c>
      <c r="B43" s="52" t="s">
        <v>82</v>
      </c>
      <c r="C43" s="71" t="s">
        <v>92</v>
      </c>
      <c r="D43" s="53" t="s">
        <v>93</v>
      </c>
      <c r="E43" s="35">
        <v>3</v>
      </c>
      <c r="F43" s="15"/>
      <c r="G43" s="28">
        <f t="shared" si="3"/>
        <v>0</v>
      </c>
      <c r="H43" s="1"/>
    </row>
    <row r="44" spans="1:8" s="2" customFormat="1" ht="27.75" customHeight="1" x14ac:dyDescent="0.25">
      <c r="A44" s="13">
        <v>4</v>
      </c>
      <c r="B44" s="52" t="s">
        <v>83</v>
      </c>
      <c r="C44" s="71" t="s">
        <v>94</v>
      </c>
      <c r="D44" s="53" t="s">
        <v>78</v>
      </c>
      <c r="E44" s="35">
        <v>1</v>
      </c>
      <c r="F44" s="15"/>
      <c r="G44" s="28">
        <f t="shared" si="3"/>
        <v>0</v>
      </c>
      <c r="H44" s="1"/>
    </row>
    <row r="45" spans="1:8" s="2" customFormat="1" ht="27.75" customHeight="1" x14ac:dyDescent="0.25">
      <c r="A45" s="13">
        <v>5</v>
      </c>
      <c r="B45" s="52" t="s">
        <v>84</v>
      </c>
      <c r="C45" s="71" t="s">
        <v>29</v>
      </c>
      <c r="D45" s="53" t="s">
        <v>78</v>
      </c>
      <c r="E45" s="35">
        <v>1</v>
      </c>
      <c r="F45" s="15"/>
      <c r="G45" s="28">
        <f t="shared" si="3"/>
        <v>0</v>
      </c>
      <c r="H45" s="1"/>
    </row>
    <row r="46" spans="1:8" s="2" customFormat="1" ht="27.75" customHeight="1" x14ac:dyDescent="0.25">
      <c r="A46" s="13">
        <v>6</v>
      </c>
      <c r="B46" s="52" t="s">
        <v>85</v>
      </c>
      <c r="C46" s="71" t="s">
        <v>95</v>
      </c>
      <c r="D46" s="53" t="s">
        <v>78</v>
      </c>
      <c r="E46" s="35">
        <v>10</v>
      </c>
      <c r="F46" s="15"/>
      <c r="G46" s="28">
        <f t="shared" si="3"/>
        <v>0</v>
      </c>
      <c r="H46" s="1"/>
    </row>
    <row r="47" spans="1:8" s="2" customFormat="1" ht="27.75" customHeight="1" x14ac:dyDescent="0.25">
      <c r="A47" s="13">
        <v>7</v>
      </c>
      <c r="B47" s="52" t="s">
        <v>86</v>
      </c>
      <c r="C47" s="71" t="s">
        <v>96</v>
      </c>
      <c r="D47" s="53" t="s">
        <v>28</v>
      </c>
      <c r="E47" s="35">
        <v>2</v>
      </c>
      <c r="F47" s="15"/>
      <c r="G47" s="28">
        <f t="shared" si="3"/>
        <v>0</v>
      </c>
      <c r="H47" s="1"/>
    </row>
    <row r="48" spans="1:8" s="2" customFormat="1" ht="27.75" customHeight="1" x14ac:dyDescent="0.25">
      <c r="A48" s="13">
        <v>8</v>
      </c>
      <c r="B48" s="52" t="s">
        <v>87</v>
      </c>
      <c r="C48" s="71" t="s">
        <v>97</v>
      </c>
      <c r="D48" s="53" t="s">
        <v>98</v>
      </c>
      <c r="E48" s="35">
        <v>6</v>
      </c>
      <c r="F48" s="15"/>
      <c r="G48" s="28">
        <f t="shared" si="3"/>
        <v>0</v>
      </c>
      <c r="H48" s="1"/>
    </row>
    <row r="49" spans="1:8" s="2" customFormat="1" ht="27.75" customHeight="1" x14ac:dyDescent="0.25">
      <c r="A49" s="13">
        <v>9</v>
      </c>
      <c r="B49" s="52" t="s">
        <v>88</v>
      </c>
      <c r="C49" s="71" t="s">
        <v>99</v>
      </c>
      <c r="D49" s="53" t="s">
        <v>78</v>
      </c>
      <c r="E49" s="35">
        <v>2</v>
      </c>
      <c r="F49" s="15"/>
      <c r="G49" s="28">
        <f t="shared" si="3"/>
        <v>0</v>
      </c>
      <c r="H49" s="1"/>
    </row>
    <row r="50" spans="1:8" s="2" customFormat="1" ht="27.75" customHeight="1" x14ac:dyDescent="0.25">
      <c r="A50" s="13">
        <v>10</v>
      </c>
      <c r="B50" s="52" t="s">
        <v>89</v>
      </c>
      <c r="C50" s="71" t="s">
        <v>100</v>
      </c>
      <c r="D50" s="53" t="s">
        <v>78</v>
      </c>
      <c r="E50" s="14">
        <v>2</v>
      </c>
      <c r="F50" s="15"/>
      <c r="G50" s="28">
        <f t="shared" si="3"/>
        <v>0</v>
      </c>
      <c r="H50" s="1"/>
    </row>
    <row r="51" spans="1:8" s="2" customFormat="1" ht="27.75" customHeight="1" thickBot="1" x14ac:dyDescent="0.3">
      <c r="A51" s="13">
        <v>11</v>
      </c>
      <c r="B51" s="52" t="s">
        <v>90</v>
      </c>
      <c r="C51" s="71" t="s">
        <v>101</v>
      </c>
      <c r="D51" s="53" t="s">
        <v>78</v>
      </c>
      <c r="E51" s="14">
        <v>6</v>
      </c>
      <c r="F51" s="15"/>
      <c r="G51" s="28">
        <f t="shared" si="3"/>
        <v>0</v>
      </c>
      <c r="H51" s="1"/>
    </row>
    <row r="52" spans="1:8" s="2" customFormat="1" ht="26.45" customHeight="1" thickBot="1" x14ac:dyDescent="0.3">
      <c r="A52" s="62" t="s">
        <v>31</v>
      </c>
      <c r="B52" s="63"/>
      <c r="C52" s="63"/>
      <c r="D52" s="63"/>
      <c r="E52" s="69"/>
      <c r="F52" s="31" t="s">
        <v>19</v>
      </c>
      <c r="G52" s="36">
        <f>SUM(G41:G51)</f>
        <v>0</v>
      </c>
      <c r="H52" s="1"/>
    </row>
    <row r="53" spans="1:8" ht="29.1" customHeight="1" thickBot="1" x14ac:dyDescent="0.3">
      <c r="A53" s="22">
        <v>1</v>
      </c>
      <c r="B53" s="55" t="s">
        <v>38</v>
      </c>
      <c r="C53" s="56"/>
      <c r="D53" s="56"/>
      <c r="E53" s="56"/>
      <c r="F53" s="54">
        <v>30</v>
      </c>
      <c r="G53" s="24">
        <f>G52*F53</f>
        <v>0</v>
      </c>
      <c r="H53" s="3"/>
    </row>
    <row r="54" spans="1:8" ht="29.1" customHeight="1" thickBot="1" x14ac:dyDescent="0.3">
      <c r="A54" s="22">
        <v>2</v>
      </c>
      <c r="B54" s="55" t="s">
        <v>39</v>
      </c>
      <c r="C54" s="56"/>
      <c r="D54" s="56"/>
      <c r="E54" s="56"/>
      <c r="F54" s="54">
        <v>50</v>
      </c>
      <c r="G54" s="24">
        <f>G52*F54</f>
        <v>0</v>
      </c>
      <c r="H54" s="3"/>
    </row>
    <row r="55" spans="1:8" ht="29.1" customHeight="1" thickBot="1" x14ac:dyDescent="0.3">
      <c r="A55" s="64" t="s">
        <v>20</v>
      </c>
      <c r="B55" s="65"/>
      <c r="C55" s="65"/>
      <c r="D55" s="65"/>
      <c r="E55" s="65"/>
      <c r="F55" s="66"/>
      <c r="G55" s="24">
        <f>SUM(G53:G54)</f>
        <v>0</v>
      </c>
      <c r="H55" s="3"/>
    </row>
    <row r="56" spans="1:8" ht="16.5" thickBot="1" x14ac:dyDescent="0.3">
      <c r="A56" s="37"/>
      <c r="B56" s="3"/>
      <c r="C56" s="3"/>
      <c r="D56" s="38"/>
      <c r="E56" s="38"/>
      <c r="F56" s="37"/>
      <c r="G56" s="39"/>
      <c r="H56" s="3"/>
    </row>
    <row r="57" spans="1:8" ht="44.1" customHeight="1" thickBot="1" x14ac:dyDescent="0.3">
      <c r="A57" s="67" t="s">
        <v>32</v>
      </c>
      <c r="B57" s="68"/>
      <c r="C57" s="68"/>
      <c r="D57" s="68"/>
      <c r="E57" s="68"/>
      <c r="F57" s="68"/>
      <c r="G57" s="40">
        <f>G55+G38+G22</f>
        <v>0</v>
      </c>
      <c r="H57" s="3"/>
    </row>
    <row r="58" spans="1:8" ht="16.5" thickBot="1" x14ac:dyDescent="0.3">
      <c r="A58" s="37"/>
      <c r="B58" s="3"/>
      <c r="C58" s="3"/>
      <c r="D58" s="38"/>
      <c r="E58" s="38"/>
      <c r="F58" s="37"/>
      <c r="G58" s="41"/>
      <c r="H58" s="3"/>
    </row>
    <row r="59" spans="1:8" s="45" customFormat="1" ht="15.75" x14ac:dyDescent="0.25">
      <c r="A59" s="42" t="s">
        <v>33</v>
      </c>
      <c r="B59" s="43" t="s">
        <v>40</v>
      </c>
      <c r="C59" s="43"/>
      <c r="D59" s="44"/>
      <c r="E59" s="44"/>
      <c r="F59" s="42"/>
      <c r="G59" s="42"/>
      <c r="H59" s="43"/>
    </row>
    <row r="60" spans="1:8" ht="15.75" x14ac:dyDescent="0.25">
      <c r="A60" s="42" t="s">
        <v>33</v>
      </c>
      <c r="B60" s="43" t="s">
        <v>34</v>
      </c>
      <c r="C60" s="43"/>
      <c r="D60" s="44"/>
      <c r="E60" s="44"/>
      <c r="F60" s="42"/>
      <c r="G60" s="42"/>
      <c r="H60" s="3"/>
    </row>
    <row r="62" spans="1:8" ht="23.1" customHeight="1" x14ac:dyDescent="0.25">
      <c r="E62" s="47" t="s">
        <v>35</v>
      </c>
      <c r="F62" s="48"/>
      <c r="G62" s="48"/>
    </row>
    <row r="63" spans="1:8" ht="23.1" customHeight="1" x14ac:dyDescent="0.25">
      <c r="E63" s="47" t="s">
        <v>36</v>
      </c>
      <c r="F63" s="49"/>
      <c r="G63" s="49"/>
    </row>
    <row r="64" spans="1:8" ht="23.1" customHeight="1" x14ac:dyDescent="0.25">
      <c r="E64" s="47" t="s">
        <v>37</v>
      </c>
      <c r="F64" s="48"/>
      <c r="G64" s="48"/>
    </row>
  </sheetData>
  <mergeCells count="18">
    <mergeCell ref="A55:F55"/>
    <mergeCell ref="A57:F57"/>
    <mergeCell ref="A38:F38"/>
    <mergeCell ref="A39:G39"/>
    <mergeCell ref="A52:E52"/>
    <mergeCell ref="B53:E53"/>
    <mergeCell ref="B54:E54"/>
    <mergeCell ref="A22:F22"/>
    <mergeCell ref="A23:G23"/>
    <mergeCell ref="A35:E35"/>
    <mergeCell ref="B36:E36"/>
    <mergeCell ref="B37:E37"/>
    <mergeCell ref="B21:E21"/>
    <mergeCell ref="A1:G1"/>
    <mergeCell ref="A2:G2"/>
    <mergeCell ref="A3:G3"/>
    <mergeCell ref="A19:E19"/>
    <mergeCell ref="B20:E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Hedayatullah Tassal</dc:creator>
  <cp:lastModifiedBy>Hedayatullah Tassal</cp:lastModifiedBy>
  <dcterms:created xsi:type="dcterms:W3CDTF">2023-11-01T14:10:11Z</dcterms:created>
  <dcterms:modified xsi:type="dcterms:W3CDTF">2023-11-12T13:13:23Z</dcterms:modified>
</cp:coreProperties>
</file>