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defaultThemeVersion="166925"/>
  <mc:AlternateContent xmlns:mc="http://schemas.openxmlformats.org/markup-compatibility/2006">
    <mc:Choice Requires="x15">
      <x15ac:absPath xmlns:x15ac="http://schemas.microsoft.com/office/spreadsheetml/2010/11/ac" url="D:\ACHRO - Dr. Jawad\1. ACHRO RFP''s\0000.Mazar Sharif\10. Solar for Shelters in Mazar Sharif\"/>
    </mc:Choice>
  </mc:AlternateContent>
  <xr:revisionPtr revIDLastSave="0" documentId="13_ncr:1_{6EBE9075-D3CD-47A9-813B-8BB160470ACF}" xr6:coauthVersionLast="47" xr6:coauthVersionMax="47" xr10:uidLastSave="{00000000-0000-0000-0000-000000000000}"/>
  <bookViews>
    <workbookView showHorizontalScroll="0" showVerticalScroll="0" xWindow="-120" yWindow="-120" windowWidth="20730" windowHeight="11160" xr2:uid="{00000000-000D-0000-FFFF-FFFF00000000}"/>
  </bookViews>
  <sheets>
    <sheet name="Solar System BOQ" sheetId="11" r:id="rId1"/>
  </sheets>
  <definedNames>
    <definedName name="_xlnm.Print_Area" localSheetId="0">'Solar System BOQ'!$A$1:$G$15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1" l="1"/>
  <c r="F7" i="11"/>
  <c r="F8" i="11"/>
  <c r="F9" i="11"/>
  <c r="F10" i="11"/>
  <c r="F11" i="11"/>
  <c r="F12" i="11"/>
  <c r="F13" i="11"/>
  <c r="F5" i="11"/>
  <c r="F14" i="11" l="1"/>
  <c r="F15" i="11" s="1"/>
</calcChain>
</file>

<file path=xl/sharedStrings.xml><?xml version="1.0" encoding="utf-8"?>
<sst xmlns="http://schemas.openxmlformats.org/spreadsheetml/2006/main" count="30" uniqueCount="24">
  <si>
    <t xml:space="preserve">Quantity </t>
  </si>
  <si>
    <t>NO</t>
  </si>
  <si>
    <t xml:space="preserve">Description of Activities </t>
  </si>
  <si>
    <t xml:space="preserve">Unit </t>
  </si>
  <si>
    <t>Subtotal</t>
  </si>
  <si>
    <t>Remarks</t>
  </si>
  <si>
    <t>pcs</t>
  </si>
  <si>
    <t xml:space="preserve">Bill of Quantity  (BoQ)
For Solar System </t>
  </si>
  <si>
    <t xml:space="preserve"> Charge Controller:
 Charge Controller Data sheet – name, monogram or manufacturer's name &amp; symbol, module reference number, Serial number, Rated capacity, Self-consumption, weight, Charge strategy, Warranty, Maximum Power Current, Maximum System Voltage.
  The minimum life span of the charge controller should be 10 years and the warranty period should be at least 5 years.
 1 x 20A Charge Controller type (readily available and maintainable)
 2 x Cellphone charging ports
 Clear indication of the connecting inlets and outlets
 Safety warning mechanism
 Product matching climatic, environmental and meteorological conditions - year average and seasonally, particularly solar radiance – availability of sun light, Relative humidity up to 95%, Ambient temperature from -20ºC to 65ºC (operating temperature), high presence of dust, ultra violet radiation, insects, fog etc.
</t>
  </si>
  <si>
    <t xml:space="preserve"> Supply of One wooden box/container to keep the Battery 
24”x22”x10” wooden box prepared from well dried and treated class 1 woods with good quality and movable to keep the Battery safe and protected. The20mm thick wooden planks/plywood (wooden boards) with proper cutting and fixing without any knots are damage on the wooden plan."
</t>
  </si>
  <si>
    <t xml:space="preserve"> Supply of metal frames for the solar panels- (please provide specifications)
supply 40mm x 40mm square 2.6mm thick GI frame to fix the solar panels and apply two coats oil primer and two coats of enamel paints to protect from the corrosion. Joints must be properly welded and painted to free from corrosion.
</t>
  </si>
  <si>
    <t>switches High quality according to the drawing with all necessary works.</t>
  </si>
  <si>
    <t>sockets High quality according to the drawing with all necessary works.</t>
  </si>
  <si>
    <t>wire(0.75mm)  50m High quality according to the drawing with all necessary works.</t>
  </si>
  <si>
    <t>No</t>
  </si>
  <si>
    <t>M</t>
  </si>
  <si>
    <t xml:space="preserve">Lights:
 IP rating (I = dust resistance, P = moisture resistance) of product - IP rate min. IP65
 Certificate of Origin and ISO Manufacture Quality Certificate or equivalent (e.g. EN13032-1, EN13032-2, EN60598-1 and EN62471) for the lights and other key components.
 5 x 300 lm LED Technology (Multichip technology and minimum efficiency at 160 lm/W) and corresponding fitting accessories or better alternative
 Color Temperature between 3700K and 6500K
 CRI &gt;= 70
</t>
  </si>
  <si>
    <t>Specification for 12V Solar Home System</t>
  </si>
  <si>
    <t xml:space="preserve">  </t>
  </si>
  <si>
    <r>
      <t xml:space="preserve">PV technology and supporting structure: 
 Product and supporting structure matching climatic, environmental and meteorological conditions - year average and seasonally, particularly solar radiance – availability of sun light, Relative humidity up to 95%, Wind speeds up to 120 km/h, Ambient temperature from -20ºC to 65ºC, high presence of dust, ultra violet radiation, insects, etc. 
 All structures shall be made of corrosion resistant materials with anti-theft provision. The same applies to all poles, bolts, nuts, and fasteners.
 PV Data sheet – name, monogram or manufacturer's symbol, module reference number, Serial number, Dimensions, Life span, weight, Maximum power, Open Circuit Voltage for STC (standard test conditions), Short Circuit Current for STC (standard test conditions), Maximum Power Voltage, Maximum Power Current, Maximum System Voltage. 
 Detailed and clear Installation, Operations &amp; Maintenance manual
 2 x </t>
    </r>
    <r>
      <rPr>
        <sz val="10"/>
        <color rgb="FFFF0000"/>
        <rFont val="Arial"/>
        <family val="2"/>
      </rPr>
      <t>260Wp</t>
    </r>
    <r>
      <rPr>
        <sz val="10"/>
        <rFont val="Arial"/>
        <family val="2"/>
      </rPr>
      <t xml:space="preserve"> PV Monocrystalline technology or better alternative - compliant with IEC 61215 edition 2, and shall be qualified to and be classified by Class according to IEC 61730.
 Frameless PV structure for auto cleaning mechanism
 Safety, security and theft provision (especially for solar panel and mounting brackets)
 Module efficiency - &gt;=30%. 
 Hours of autonomous operation – At least 6h/day
 IP rating (I = dust resistance, P = moisture resistance) of product - IP rate min. IP65
 Wind Load resistance report, Vibration test report, User Manual, Certificate of Origin and ISO Manufacture Quality Certificate or equivalent for the PV technology and other key components should be provided.
 Warranty - The system performance warranty should ensure that the modules/panels will produce at least 90% of their nominal power after 10 years, 80% of the nominal power after 25 years and 10 years on material and manufacturing faults.
</t>
    </r>
  </si>
  <si>
    <r>
      <t xml:space="preserve"> Battery System:
2 x </t>
    </r>
    <r>
      <rPr>
        <sz val="10"/>
        <color rgb="FFFF0000"/>
        <rFont val="Arial"/>
        <family val="2"/>
      </rPr>
      <t xml:space="preserve">150 Ah </t>
    </r>
    <r>
      <rPr>
        <sz val="10"/>
        <rFont val="Arial"/>
        <family val="2"/>
      </rPr>
      <t>Battery Technology NiMH or better alternative (</t>
    </r>
    <r>
      <rPr>
        <sz val="10"/>
        <color rgb="FFFF0000"/>
        <rFont val="Arial"/>
        <family val="2"/>
      </rPr>
      <t>readily available and maintainable</t>
    </r>
    <r>
      <rPr>
        <sz val="10"/>
        <rFont val="Arial"/>
        <family val="2"/>
      </rPr>
      <t xml:space="preserve"> ) - IEC 60896-21/22, EN62133 certified or equivalent
 Battery life cycle at 50% discharge min. 10'000 cycles at 25ᵒC and min. 4000 cycles at 40ᵒC
 Battery Operating Temperature, charge /discharge (not storage Temp.) from -20ᵒC to + 65ᵒC 
 Battery days of autonomy - At least 2 days without being recharged and considering a depth of discharge of 80% and an efficiency of 90%
 Battery data sheet – Manufacturer, Serial number, rated capacity (Ah @C10 and @C100), Performance Curves showing rated Ah capacity at several discharge rates, Cycle life versus depth of discharge graph, Self-discharge characteristics, Physical size and weight etc. 
 Life span - ≥ 90,000 (seventy thousand) operating hours
 Detailed and clear Installation, Operations &amp; Maintenance manual
 Battery meter (to show battery condition)
</t>
    </r>
  </si>
  <si>
    <t>Unit Cost (AFN)</t>
  </si>
  <si>
    <t>Total Amount
(AFN)</t>
  </si>
  <si>
    <t>TOTAL COST (AFN)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</si>
</sst>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_);_(&quot;$&quot;* \(#,##0\);_(&quot;$&quot;* &quot;-&quot;??_);_(@_)"/>
    <numFmt numFmtId="165" formatCode="0.0"/>
    <numFmt numFmtId="166" formatCode="_(* #,##0_);_(* \(#,##0\);_(* &quot;-&quot;??_);_(@_)"/>
  </numFmts>
  <fonts count="16">
    <font>
      <sz val="11"/>
      <color theme="1"/>
      <name val="Calibri"/>
      <family val="2"/>
      <scheme val="minor"/>
    </font>
    <font>
      <sz val="11"/>
      <color theme="1"/>
      <name val="Calibri"/>
      <family val="2"/>
      <scheme val="minor"/>
    </font>
    <font>
      <b/>
      <sz val="11"/>
      <color theme="1"/>
      <name val="Arial"/>
      <family val="2"/>
    </font>
    <font>
      <b/>
      <sz val="11"/>
      <color theme="1"/>
      <name val="Calibri"/>
      <family val="2"/>
      <scheme val="minor"/>
    </font>
    <font>
      <sz val="10"/>
      <name val="Arial"/>
      <family val="2"/>
    </font>
    <font>
      <b/>
      <sz val="10"/>
      <name val="Arial"/>
      <family val="2"/>
    </font>
    <font>
      <sz val="11"/>
      <name val="Calibri"/>
      <family val="2"/>
      <scheme val="minor"/>
    </font>
    <font>
      <b/>
      <sz val="11"/>
      <name val="Arial"/>
      <family val="2"/>
    </font>
    <font>
      <sz val="11"/>
      <color rgb="FF9C6500"/>
      <name val="Calibri"/>
      <family val="2"/>
      <scheme val="minor"/>
    </font>
    <font>
      <b/>
      <sz val="12"/>
      <name val="Arial"/>
      <family val="2"/>
    </font>
    <font>
      <sz val="12"/>
      <name val="Calibri"/>
      <family val="2"/>
      <scheme val="minor"/>
    </font>
    <font>
      <b/>
      <sz val="14"/>
      <name val="Calibri"/>
      <family val="2"/>
      <scheme val="minor"/>
    </font>
    <font>
      <sz val="11"/>
      <color theme="1"/>
      <name val="Calibri"/>
      <family val="3"/>
      <charset val="128"/>
      <scheme val="minor"/>
    </font>
    <font>
      <b/>
      <sz val="14"/>
      <name val="Arial"/>
      <family val="2"/>
    </font>
    <font>
      <b/>
      <sz val="20"/>
      <name val="Calibri"/>
      <family val="2"/>
      <scheme val="minor"/>
    </font>
    <font>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EB9C"/>
      </patternFill>
    </fill>
    <fill>
      <patternFill patternType="solid">
        <fgColor theme="4"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3">
    <xf numFmtId="0" fontId="0"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8" fillId="3" borderId="0" applyNumberFormat="0" applyBorder="0" applyAlignment="0" applyProtection="0"/>
    <xf numFmtId="43" fontId="1" fillId="0" borderId="0" applyFont="0" applyFill="0" applyBorder="0" applyAlignment="0" applyProtection="0"/>
    <xf numFmtId="0" fontId="4"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2" fillId="0" borderId="0"/>
    <xf numFmtId="43" fontId="12" fillId="0" borderId="0" applyFont="0" applyFill="0" applyBorder="0" applyAlignment="0" applyProtection="0"/>
    <xf numFmtId="43" fontId="12" fillId="0" borderId="0" applyFont="0" applyFill="0" applyBorder="0" applyAlignment="0" applyProtection="0"/>
  </cellStyleXfs>
  <cellXfs count="31">
    <xf numFmtId="0" fontId="0" fillId="0" borderId="0" xfId="0"/>
    <xf numFmtId="0" fontId="2" fillId="2" borderId="1" xfId="0" applyFont="1" applyFill="1" applyBorder="1" applyAlignment="1">
      <alignment horizontal="center" vertical="center" wrapText="1"/>
    </xf>
    <xf numFmtId="0" fontId="0" fillId="0" borderId="0" xfId="0" applyAlignment="1">
      <alignment horizontal="center"/>
    </xf>
    <xf numFmtId="0" fontId="6" fillId="0" borderId="0" xfId="0" applyFont="1"/>
    <xf numFmtId="0" fontId="4" fillId="0" borderId="6" xfId="0" applyFont="1" applyBorder="1" applyAlignment="1">
      <alignment horizontal="center" vertical="center" wrapText="1"/>
    </xf>
    <xf numFmtId="44" fontId="4" fillId="0" borderId="6" xfId="1" applyFont="1" applyFill="1" applyBorder="1" applyAlignment="1">
      <alignment horizontal="center" vertical="center" wrapText="1"/>
    </xf>
    <xf numFmtId="0" fontId="3" fillId="0" borderId="0" xfId="0" applyFont="1" applyAlignment="1">
      <alignment horizontal="left"/>
    </xf>
    <xf numFmtId="0" fontId="4" fillId="2" borderId="10"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44" fontId="4" fillId="2" borderId="3" xfId="1" applyFont="1" applyFill="1" applyBorder="1" applyAlignment="1">
      <alignment horizontal="center" vertical="center" wrapText="1"/>
    </xf>
    <xf numFmtId="164" fontId="5" fillId="2" borderId="6" xfId="1" applyNumberFormat="1" applyFont="1" applyFill="1" applyBorder="1" applyAlignment="1">
      <alignment horizontal="center" vertical="center" wrapText="1"/>
    </xf>
    <xf numFmtId="0" fontId="10" fillId="0" borderId="0" xfId="0" applyFont="1"/>
    <xf numFmtId="0" fontId="4" fillId="0" borderId="7" xfId="0" applyFont="1" applyBorder="1" applyAlignment="1">
      <alignment vertical="center" wrapText="1"/>
    </xf>
    <xf numFmtId="165" fontId="4" fillId="0" borderId="6" xfId="0" applyNumberFormat="1" applyFont="1" applyBorder="1" applyAlignment="1">
      <alignment horizontal="center" vertical="center" wrapText="1"/>
    </xf>
    <xf numFmtId="43" fontId="4" fillId="0" borderId="6" xfId="2" applyFont="1" applyFill="1" applyBorder="1" applyAlignment="1">
      <alignment horizontal="center" vertical="center" wrapText="1"/>
    </xf>
    <xf numFmtId="3" fontId="4" fillId="0" borderId="6" xfId="0" applyNumberFormat="1" applyFont="1" applyBorder="1" applyAlignment="1">
      <alignment horizontal="center" vertical="center" wrapText="1"/>
    </xf>
    <xf numFmtId="0" fontId="9" fillId="4" borderId="4" xfId="0" applyFont="1" applyFill="1" applyBorder="1" applyAlignment="1">
      <alignment horizontal="center" vertical="center" wrapText="1"/>
    </xf>
    <xf numFmtId="0" fontId="9" fillId="4" borderId="2" xfId="0" applyFont="1" applyFill="1" applyBorder="1" applyAlignment="1">
      <alignment vertical="center" wrapText="1"/>
    </xf>
    <xf numFmtId="0" fontId="13" fillId="4" borderId="3" xfId="0" applyFont="1" applyFill="1" applyBorder="1" applyAlignment="1">
      <alignment horizontal="right" vertical="center"/>
    </xf>
    <xf numFmtId="0" fontId="9" fillId="4" borderId="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43" fontId="15" fillId="0" borderId="6" xfId="2" applyFont="1" applyFill="1" applyBorder="1" applyAlignment="1">
      <alignment horizontal="center" vertical="center" wrapText="1"/>
    </xf>
    <xf numFmtId="166" fontId="4" fillId="0" borderId="6" xfId="2" applyNumberFormat="1" applyFont="1" applyFill="1" applyBorder="1" applyAlignment="1">
      <alignment horizontal="right" vertical="center" wrapText="1"/>
    </xf>
    <xf numFmtId="166" fontId="7" fillId="2" borderId="11" xfId="2" applyNumberFormat="1" applyFont="1" applyFill="1" applyBorder="1" applyAlignment="1">
      <alignment horizontal="right" vertical="center" wrapText="1"/>
    </xf>
    <xf numFmtId="166" fontId="13" fillId="4" borderId="3" xfId="2" applyNumberFormat="1" applyFont="1" applyFill="1" applyBorder="1" applyAlignment="1">
      <alignment horizontal="right" vertical="center" wrapText="1"/>
    </xf>
    <xf numFmtId="0" fontId="14"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5" xfId="0" applyFont="1" applyFill="1" applyBorder="1" applyAlignment="1">
      <alignment horizontal="center" vertical="center"/>
    </xf>
  </cellXfs>
  <cellStyles count="13">
    <cellStyle name="Comma" xfId="2" builtinId="3"/>
    <cellStyle name="Comma 2" xfId="9" xr:uid="{00000000-0005-0000-0000-000001000000}"/>
    <cellStyle name="Comma 2 2" xfId="12" xr:uid="{00000000-0005-0000-0000-000002000000}"/>
    <cellStyle name="Comma 3" xfId="11" xr:uid="{00000000-0005-0000-0000-000003000000}"/>
    <cellStyle name="Comma 3 3" xfId="7" xr:uid="{00000000-0005-0000-0000-000004000000}"/>
    <cellStyle name="Comma 5" xfId="5" xr:uid="{00000000-0005-0000-0000-000005000000}"/>
    <cellStyle name="Currency" xfId="1" builtinId="4"/>
    <cellStyle name="Currency 2" xfId="8" xr:uid="{00000000-0005-0000-0000-000007000000}"/>
    <cellStyle name="Neutral 2" xfId="4" xr:uid="{00000000-0005-0000-0000-000008000000}"/>
    <cellStyle name="Normal" xfId="0" builtinId="0"/>
    <cellStyle name="Normal 2" xfId="6" xr:uid="{00000000-0005-0000-0000-00000A000000}"/>
    <cellStyle name="Normal 2 3" xfId="3" xr:uid="{00000000-0005-0000-0000-00000B000000}"/>
    <cellStyle name="Normal 3" xfId="10"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33867</xdr:rowOff>
    </xdr:from>
    <xdr:to>
      <xdr:col>1</xdr:col>
      <xdr:colOff>2286000</xdr:colOff>
      <xdr:row>1</xdr:row>
      <xdr:rowOff>1</xdr:rowOff>
    </xdr:to>
    <xdr:pic>
      <xdr:nvPicPr>
        <xdr:cNvPr id="4" name="Picture 1">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33867"/>
          <a:ext cx="2631280" cy="1073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G20"/>
  <sheetViews>
    <sheetView tabSelected="1" view="pageBreakPreview" zoomScale="80" zoomScaleNormal="80" zoomScaleSheetLayoutView="80" workbookViewId="0">
      <selection activeCell="B21" sqref="B21"/>
    </sheetView>
  </sheetViews>
  <sheetFormatPr defaultRowHeight="15"/>
  <cols>
    <col min="1" max="1" width="5.140625" style="2" customWidth="1"/>
    <col min="2" max="2" width="81.85546875" customWidth="1"/>
    <col min="4" max="4" width="9.85546875" customWidth="1"/>
    <col min="5" max="5" width="15.5703125" bestFit="1" customWidth="1"/>
    <col min="6" max="6" width="17" bestFit="1" customWidth="1"/>
    <col min="7" max="7" width="21" customWidth="1"/>
    <col min="8" max="8" width="3.28515625" customWidth="1"/>
    <col min="9" max="9" width="17" customWidth="1"/>
  </cols>
  <sheetData>
    <row r="1" spans="1:7" ht="87.6" customHeight="1" thickBot="1">
      <c r="A1" s="28" t="s">
        <v>7</v>
      </c>
      <c r="B1" s="29"/>
      <c r="C1" s="29"/>
      <c r="D1" s="29"/>
      <c r="E1" s="29"/>
      <c r="F1" s="29"/>
      <c r="G1" s="30"/>
    </row>
    <row r="2" spans="1:7">
      <c r="B2" s="6"/>
      <c r="C2" s="6"/>
      <c r="D2" s="6"/>
      <c r="E2" s="6"/>
      <c r="F2" s="6"/>
      <c r="G2" s="6"/>
    </row>
    <row r="3" spans="1:7" ht="30">
      <c r="A3" s="1" t="s">
        <v>1</v>
      </c>
      <c r="B3" s="1" t="s">
        <v>2</v>
      </c>
      <c r="C3" s="1" t="s">
        <v>3</v>
      </c>
      <c r="D3" s="1" t="s">
        <v>0</v>
      </c>
      <c r="E3" s="1" t="s">
        <v>21</v>
      </c>
      <c r="F3" s="1" t="s">
        <v>22</v>
      </c>
      <c r="G3" s="1" t="s">
        <v>5</v>
      </c>
    </row>
    <row r="4" spans="1:7">
      <c r="A4" s="22"/>
      <c r="B4" s="23" t="s">
        <v>17</v>
      </c>
      <c r="C4" s="22"/>
      <c r="D4" s="22"/>
      <c r="E4" s="22"/>
      <c r="F4" s="22"/>
      <c r="G4" s="22"/>
    </row>
    <row r="5" spans="1:7" s="3" customFormat="1" ht="114.75">
      <c r="A5" s="4">
        <v>1</v>
      </c>
      <c r="B5" s="14" t="s">
        <v>16</v>
      </c>
      <c r="C5" s="4" t="s">
        <v>6</v>
      </c>
      <c r="D5" s="17">
        <v>5</v>
      </c>
      <c r="E5" s="16">
        <v>0</v>
      </c>
      <c r="F5" s="25">
        <f>E5*D5</f>
        <v>0</v>
      </c>
      <c r="G5" s="5"/>
    </row>
    <row r="6" spans="1:7" s="3" customFormat="1" ht="346.15" customHeight="1">
      <c r="A6" s="4">
        <v>2</v>
      </c>
      <c r="B6" s="14" t="s">
        <v>19</v>
      </c>
      <c r="C6" s="4" t="s">
        <v>14</v>
      </c>
      <c r="D6" s="15">
        <v>2</v>
      </c>
      <c r="E6" s="16">
        <v>0</v>
      </c>
      <c r="F6" s="25">
        <f t="shared" ref="F6:F13" si="0">E6*D6</f>
        <v>0</v>
      </c>
      <c r="G6" s="5"/>
    </row>
    <row r="7" spans="1:7" s="3" customFormat="1" ht="191.25">
      <c r="A7" s="4">
        <v>3</v>
      </c>
      <c r="B7" s="14" t="s">
        <v>8</v>
      </c>
      <c r="C7" s="4" t="s">
        <v>14</v>
      </c>
      <c r="D7" s="17">
        <v>1</v>
      </c>
      <c r="E7" s="16">
        <v>0</v>
      </c>
      <c r="F7" s="25">
        <f t="shared" si="0"/>
        <v>0</v>
      </c>
      <c r="G7" s="5"/>
    </row>
    <row r="8" spans="1:7" s="3" customFormat="1" ht="191.25">
      <c r="A8" s="4">
        <v>4</v>
      </c>
      <c r="B8" s="14" t="s">
        <v>20</v>
      </c>
      <c r="C8" s="4" t="s">
        <v>14</v>
      </c>
      <c r="D8" s="17">
        <v>2</v>
      </c>
      <c r="E8" s="24">
        <v>0</v>
      </c>
      <c r="F8" s="25">
        <f t="shared" si="0"/>
        <v>0</v>
      </c>
      <c r="G8" s="5"/>
    </row>
    <row r="9" spans="1:7" s="3" customFormat="1">
      <c r="A9" s="4">
        <v>5</v>
      </c>
      <c r="B9" s="14" t="s">
        <v>11</v>
      </c>
      <c r="C9" s="4" t="s">
        <v>6</v>
      </c>
      <c r="D9" s="17">
        <v>5</v>
      </c>
      <c r="E9" s="16">
        <v>0</v>
      </c>
      <c r="F9" s="25">
        <f t="shared" si="0"/>
        <v>0</v>
      </c>
      <c r="G9" s="5"/>
    </row>
    <row r="10" spans="1:7" s="3" customFormat="1">
      <c r="A10" s="4">
        <v>6</v>
      </c>
      <c r="B10" s="14" t="s">
        <v>12</v>
      </c>
      <c r="C10" s="4" t="s">
        <v>6</v>
      </c>
      <c r="D10" s="17">
        <v>2</v>
      </c>
      <c r="E10" s="16">
        <v>0</v>
      </c>
      <c r="F10" s="25">
        <f t="shared" si="0"/>
        <v>0</v>
      </c>
      <c r="G10" s="5"/>
    </row>
    <row r="11" spans="1:7" s="3" customFormat="1">
      <c r="A11" s="4">
        <v>7</v>
      </c>
      <c r="B11" s="14" t="s">
        <v>13</v>
      </c>
      <c r="C11" s="4" t="s">
        <v>15</v>
      </c>
      <c r="D11" s="17">
        <v>50</v>
      </c>
      <c r="E11" s="16">
        <v>0</v>
      </c>
      <c r="F11" s="25">
        <f t="shared" si="0"/>
        <v>0</v>
      </c>
      <c r="G11" s="5"/>
    </row>
    <row r="12" spans="1:7" s="3" customFormat="1" ht="76.5">
      <c r="A12" s="4">
        <v>8</v>
      </c>
      <c r="B12" s="14" t="s">
        <v>9</v>
      </c>
      <c r="C12" s="4" t="s">
        <v>14</v>
      </c>
      <c r="D12" s="17">
        <v>1</v>
      </c>
      <c r="E12" s="16">
        <v>0</v>
      </c>
      <c r="F12" s="25">
        <f t="shared" si="0"/>
        <v>0</v>
      </c>
      <c r="G12" s="5"/>
    </row>
    <row r="13" spans="1:7" s="3" customFormat="1" ht="63.75">
      <c r="A13" s="4">
        <v>9</v>
      </c>
      <c r="B13" s="14" t="s">
        <v>10</v>
      </c>
      <c r="C13" s="4" t="s">
        <v>14</v>
      </c>
      <c r="D13" s="17">
        <v>1</v>
      </c>
      <c r="E13" s="16">
        <v>0</v>
      </c>
      <c r="F13" s="25">
        <f t="shared" si="0"/>
        <v>0</v>
      </c>
      <c r="G13" s="5"/>
    </row>
    <row r="14" spans="1:7" s="3" customFormat="1">
      <c r="A14" s="7"/>
      <c r="B14" s="8" t="s">
        <v>4</v>
      </c>
      <c r="C14" s="9"/>
      <c r="D14" s="10"/>
      <c r="E14" s="11"/>
      <c r="F14" s="26">
        <f>SUM(F5:F13)</f>
        <v>0</v>
      </c>
      <c r="G14" s="12"/>
    </row>
    <row r="15" spans="1:7" s="13" customFormat="1" ht="32.450000000000003" customHeight="1">
      <c r="A15" s="18"/>
      <c r="B15" s="19"/>
      <c r="C15" s="19"/>
      <c r="D15" s="19"/>
      <c r="E15" s="20" t="s">
        <v>23</v>
      </c>
      <c r="F15" s="27">
        <f>F14</f>
        <v>0</v>
      </c>
      <c r="G15" s="21"/>
    </row>
    <row r="20" spans="2:2">
      <c r="B20" t="s">
        <v>18</v>
      </c>
    </row>
  </sheetData>
  <mergeCells count="1">
    <mergeCell ref="A1:G1"/>
  </mergeCells>
  <pageMargins left="0.7" right="0.7" top="0.75" bottom="0.75" header="0.3" footer="0.3"/>
  <pageSetup paperSize="9" scale="54"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F97154FB6B93F42BF5E4B42766B9CA1" ma:contentTypeVersion="17" ma:contentTypeDescription="Create a new document." ma:contentTypeScope="" ma:versionID="956fdf44634306e30b5c0b8ec962a8ba">
  <xsd:schema xmlns:xsd="http://www.w3.org/2001/XMLSchema" xmlns:xs="http://www.w3.org/2001/XMLSchema" xmlns:p="http://schemas.microsoft.com/office/2006/metadata/properties" xmlns:ns2="e17ed4e5-84f5-4645-8e88-72d967b1c846" xmlns:ns3="2ad314f3-2745-4330-b0d8-d50ee7e7a8f3" targetNamespace="http://schemas.microsoft.com/office/2006/metadata/properties" ma:root="true" ma:fieldsID="6fad8c77dfffd4d19c566f24ea46e53e" ns2:_="" ns3:_="">
    <xsd:import namespace="e17ed4e5-84f5-4645-8e88-72d967b1c846"/>
    <xsd:import namespace="2ad314f3-2745-4330-b0d8-d50ee7e7a8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Location" minOccurs="0"/>
                <xsd:element ref="ns2:MediaServiceGenerationTime" minOccurs="0"/>
                <xsd:element ref="ns2:MediaServiceEventHashCode" minOccurs="0"/>
                <xsd:element ref="ns2:MediaServiceAutoTags" minOccurs="0"/>
                <xsd:element ref="ns2:MediaServiceOCR" minOccurs="0"/>
                <xsd:element ref="ns2:ContentDescription"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7ed4e5-84f5-4645-8e88-72d967b1c8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ContentDescription" ma:index="18" nillable="true" ma:displayName="Content Description" ma:format="Dropdown" ma:internalName="ContentDescription">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ad314f3-2745-4330-b0d8-d50ee7e7a8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995c715-8898-4be6-90af-b22abe6c6dd8}" ma:internalName="TaxCatchAll" ma:showField="CatchAllData" ma:web="2ad314f3-2745-4330-b0d8-d50ee7e7a8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ntentDescription xmlns="e17ed4e5-84f5-4645-8e88-72d967b1c846" xsi:nil="true"/>
    <lcf76f155ced4ddcb4097134ff3c332f xmlns="e17ed4e5-84f5-4645-8e88-72d967b1c846">
      <Terms xmlns="http://schemas.microsoft.com/office/infopath/2007/PartnerControls"/>
    </lcf76f155ced4ddcb4097134ff3c332f>
    <TaxCatchAll xmlns="2ad314f3-2745-4330-b0d8-d50ee7e7a8f3" xsi:nil="true"/>
  </documentManagement>
</p:properties>
</file>

<file path=customXml/itemProps1.xml><?xml version="1.0" encoding="utf-8"?>
<ds:datastoreItem xmlns:ds="http://schemas.openxmlformats.org/officeDocument/2006/customXml" ds:itemID="{5CB0C6BF-9E91-4ECD-BD20-5271381E234E}">
  <ds:schemaRefs>
    <ds:schemaRef ds:uri="http://schemas.microsoft.com/sharepoint/v3/contenttype/forms"/>
  </ds:schemaRefs>
</ds:datastoreItem>
</file>

<file path=customXml/itemProps2.xml><?xml version="1.0" encoding="utf-8"?>
<ds:datastoreItem xmlns:ds="http://schemas.openxmlformats.org/officeDocument/2006/customXml" ds:itemID="{EF94518B-389F-4B7A-813E-04B65F6089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7ed4e5-84f5-4645-8e88-72d967b1c846"/>
    <ds:schemaRef ds:uri="2ad314f3-2745-4330-b0d8-d50ee7e7a8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D6EE32A-BB92-44AA-ACDB-E4543B8A7076}">
  <ds:schemaRefs>
    <ds:schemaRef ds:uri="http://www.w3.org/XML/1998/namespace"/>
    <ds:schemaRef ds:uri="http://purl.org/dc/terms/"/>
    <ds:schemaRef ds:uri="http://schemas.microsoft.com/office/2006/metadata/properties"/>
    <ds:schemaRef ds:uri="http://schemas.microsoft.com/office/infopath/2007/PartnerControls"/>
    <ds:schemaRef ds:uri="http://schemas.openxmlformats.org/package/2006/metadata/core-properties"/>
    <ds:schemaRef ds:uri="e17ed4e5-84f5-4645-8e88-72d967b1c846"/>
    <ds:schemaRef ds:uri="http://schemas.microsoft.com/office/2006/documentManagement/types"/>
    <ds:schemaRef ds:uri="2ad314f3-2745-4330-b0d8-d50ee7e7a8f3"/>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Solar System BOQ</vt:lpstr>
      <vt:lpstr>'Solar System 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JALIL ZIAEE</dc:creator>
  <cp:lastModifiedBy>Waheed Jan</cp:lastModifiedBy>
  <cp:lastPrinted>2023-10-22T11:16:55Z</cp:lastPrinted>
  <dcterms:created xsi:type="dcterms:W3CDTF">2020-08-19T05:09:01Z</dcterms:created>
  <dcterms:modified xsi:type="dcterms:W3CDTF">2023-10-23T05:51:20Z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0x010100FF97154FB6B93F42BF5E4B42766B9CA1</vt:lpwstr>
  </property>
</Properties>
</file>