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cbar\"/>
    </mc:Choice>
  </mc:AlternateContent>
  <xr:revisionPtr revIDLastSave="0" documentId="13_ncr:1_{9FDF9915-EC30-41B8-A425-857EE1DAF9E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Medicine" sheetId="3" r:id="rId1"/>
    <sheet name="Dressing" sheetId="18" r:id="rId2"/>
    <sheet name="Labratory" sheetId="19" r:id="rId3"/>
    <sheet name="X-Ray" sheetId="21" r:id="rId4"/>
  </sheets>
  <definedNames>
    <definedName name="_xlnm.Print_Area" localSheetId="1">Dressing!$A$1:$N$54</definedName>
    <definedName name="_xlnm.Print_Area" localSheetId="2">Labratory!$A$1:$N$91</definedName>
    <definedName name="_xlnm.Print_Area" localSheetId="0">Medicine!$A$1:$O$84</definedName>
    <definedName name="_xlnm.Print_Area" localSheetId="3">'X-Ray'!$A$1:$N$36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7" i="3" l="1"/>
  <c r="N55" i="3"/>
  <c r="N56" i="3"/>
  <c r="N57" i="3"/>
  <c r="N58" i="3"/>
  <c r="N59" i="3"/>
  <c r="N60" i="3"/>
  <c r="N61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62" i="3"/>
  <c r="N63" i="3"/>
  <c r="N64" i="3"/>
  <c r="N65" i="3"/>
  <c r="N66" i="3"/>
  <c r="N15" i="3"/>
  <c r="N18" i="21"/>
  <c r="N17" i="21"/>
  <c r="N16" i="21"/>
  <c r="N15" i="21"/>
  <c r="N73" i="19"/>
  <c r="N72" i="19"/>
  <c r="N71" i="19"/>
  <c r="N70" i="19"/>
  <c r="N69" i="19"/>
  <c r="N68" i="19"/>
  <c r="N67" i="19"/>
  <c r="N66" i="19"/>
  <c r="N65" i="19"/>
  <c r="N64" i="19"/>
  <c r="N63" i="19"/>
  <c r="N62" i="19"/>
  <c r="N61" i="19"/>
  <c r="N60" i="19"/>
  <c r="N59" i="19"/>
  <c r="N58" i="19"/>
  <c r="N57" i="19"/>
  <c r="N56" i="19"/>
  <c r="N55" i="19"/>
  <c r="N54" i="19"/>
  <c r="N53" i="19"/>
  <c r="N52" i="19"/>
  <c r="N51" i="19"/>
  <c r="N50" i="19"/>
  <c r="N49" i="19"/>
  <c r="N48" i="19"/>
  <c r="N47" i="19"/>
  <c r="N46" i="19"/>
  <c r="N45" i="19"/>
  <c r="N44" i="19"/>
  <c r="N43" i="19"/>
  <c r="N42" i="19"/>
  <c r="N41" i="19"/>
  <c r="N40" i="19"/>
  <c r="N39" i="19"/>
  <c r="N38" i="19"/>
  <c r="N37" i="19"/>
  <c r="N36" i="19"/>
  <c r="N35" i="19"/>
  <c r="N34" i="19"/>
  <c r="N33" i="19"/>
  <c r="N32" i="19"/>
  <c r="N31" i="19"/>
  <c r="N30" i="19"/>
  <c r="N29" i="19"/>
  <c r="N28" i="19"/>
  <c r="N27" i="19"/>
  <c r="N26" i="19"/>
  <c r="N25" i="19"/>
  <c r="N24" i="19"/>
  <c r="N23" i="19"/>
  <c r="N22" i="19"/>
  <c r="N21" i="19"/>
  <c r="N20" i="19"/>
  <c r="N19" i="19"/>
  <c r="N18" i="19"/>
  <c r="N17" i="19"/>
  <c r="N16" i="19"/>
  <c r="N15" i="19"/>
  <c r="N36" i="18"/>
  <c r="N35" i="18"/>
  <c r="N34" i="18"/>
  <c r="N33" i="18"/>
  <c r="N32" i="18"/>
  <c r="N31" i="18"/>
  <c r="N30" i="18"/>
  <c r="N29" i="18"/>
  <c r="N28" i="18"/>
  <c r="N27" i="18"/>
  <c r="N26" i="18"/>
  <c r="N25" i="18"/>
  <c r="N24" i="18"/>
  <c r="N23" i="18"/>
  <c r="N22" i="18"/>
  <c r="N21" i="18"/>
  <c r="N20" i="18"/>
  <c r="N19" i="18"/>
  <c r="N18" i="18"/>
  <c r="N17" i="18"/>
  <c r="N16" i="18"/>
  <c r="N15" i="18"/>
  <c r="N19" i="21" l="1"/>
  <c r="N74" i="19"/>
  <c r="N37" i="18"/>
</calcChain>
</file>

<file path=xl/sharedStrings.xml><?xml version="1.0" encoding="utf-8"?>
<sst xmlns="http://schemas.openxmlformats.org/spreadsheetml/2006/main" count="705" uniqueCount="202">
  <si>
    <t xml:space="preserve"> Medical Management and Research Course for Afghanistan (MMRCA)</t>
  </si>
  <si>
    <t xml:space="preserve">                    Leave form                                       </t>
  </si>
  <si>
    <t>S.N#</t>
  </si>
  <si>
    <t>Item Description</t>
  </si>
  <si>
    <t>Unit</t>
  </si>
  <si>
    <t>Manufacturer Name</t>
  </si>
  <si>
    <t>Manufacturer Country</t>
  </si>
  <si>
    <t>QC</t>
  </si>
  <si>
    <t>GMP</t>
  </si>
  <si>
    <t>COPP</t>
  </si>
  <si>
    <t>Unit Price</t>
  </si>
  <si>
    <t>YES</t>
  </si>
  <si>
    <t>NO</t>
  </si>
  <si>
    <t>Tab</t>
  </si>
  <si>
    <t>Bottle</t>
  </si>
  <si>
    <t>Cap</t>
  </si>
  <si>
    <t>Amp</t>
  </si>
  <si>
    <t>Vial</t>
  </si>
  <si>
    <t>Bag</t>
  </si>
  <si>
    <t>Tube</t>
  </si>
  <si>
    <t>Piece</t>
  </si>
  <si>
    <t>Terms and Conditions:</t>
  </si>
  <si>
    <t>1- Afghanistan Tax Law will be applicable (2% tax on registered supplier and 7% on non-registered supplier) if applicable.</t>
  </si>
  <si>
    <t>2- Validaty of the Quotation should be clearly indicated.</t>
  </si>
  <si>
    <t>3- Quotation should be provided in Supplier letter head signed and stamped.</t>
  </si>
  <si>
    <t>4- The Quotation should be prepared in Afghani/USD</t>
  </si>
  <si>
    <t xml:space="preserve">5- Payment method should be clearly indicated such as Cash, Bank transfer, Cheque </t>
  </si>
  <si>
    <t>For MMRCA use only:</t>
  </si>
  <si>
    <t>Procurement Committee (1)                                                                       Procurement Committee (2)                                                                   Porocurement Committee (3)</t>
  </si>
  <si>
    <t>Prepared by:</t>
  </si>
  <si>
    <t>Verified By:</t>
  </si>
  <si>
    <t>Approved by:</t>
  </si>
  <si>
    <t>Date: ---------/----------/--------------</t>
  </si>
  <si>
    <t>Date: ---------/----------/---------</t>
  </si>
  <si>
    <t xml:space="preserve">GRAND TOTAL AFN </t>
  </si>
  <si>
    <t xml:space="preserve"> </t>
  </si>
  <si>
    <t xml:space="preserve">Supplier Name: </t>
  </si>
  <si>
    <t>Phone:</t>
  </si>
  <si>
    <t>Total Price Recent Quarter</t>
  </si>
  <si>
    <t>Quantities</t>
  </si>
  <si>
    <t>Date:</t>
  </si>
  <si>
    <t xml:space="preserve"> Request Form for Quotations (Kabul-Antani Hospital Medicine)</t>
  </si>
  <si>
    <t xml:space="preserve"> Request Form for Quotations (Kabul-Antani Hospital Dressing)</t>
  </si>
  <si>
    <t xml:space="preserve"> Request Form for Quotations (Kabul-Antani Hospital Lab)</t>
  </si>
  <si>
    <t xml:space="preserve"> Request Form for Quotations (Kabul-Antani Hospital X-Ray)</t>
  </si>
  <si>
    <t>Aciclovir 400 mg per tablet, oral ingestion tablet</t>
  </si>
  <si>
    <t>Aciclovir 500 mg per vial, injection powder</t>
  </si>
  <si>
    <t>Albumin (human) 20% in 50 ml bottle, solution for infusio</t>
  </si>
  <si>
    <t>Antitetanus immunoglobulin 1500 IU/ml, in 1 ml ampoule, injection solution</t>
  </si>
  <si>
    <t>Anti rabies Injection for Human(vaccine)</t>
  </si>
  <si>
    <t>Atropine sulfate 1 mg/ml, in 1 ml ampoule, injection solution(with water)</t>
  </si>
  <si>
    <t>Dopamine 40 mg/ml, in 5 ml vial, injection solution</t>
  </si>
  <si>
    <t>Furosemide 10 mg/ml, in 2 ml ampoule, injection solution</t>
  </si>
  <si>
    <t>Insulin soluble fast 100 IU per milliliter, in 10 ml solution for injection</t>
  </si>
  <si>
    <t>Mannitol 20% in 500 ml bottle, injection solution (with set)</t>
  </si>
  <si>
    <t>norepinephrine 4mg per ampol</t>
  </si>
  <si>
    <t>Octreotid50M mg per ampol</t>
  </si>
  <si>
    <t>palasma 500ml bottle, infusion solution (with set)</t>
  </si>
  <si>
    <t>pepracillin+tazobactam 4.5g per vial, injection vial(with water)</t>
  </si>
  <si>
    <t>Propranolol 40 mg per tablet, oral ingestion tablet</t>
  </si>
  <si>
    <t>rabies Anti serum immunglobulin 1500iu</t>
  </si>
  <si>
    <t>Rifampicin 300 mg per tablet or capsule, oral ingestion tablet or capsule</t>
  </si>
  <si>
    <t xml:space="preserve"> Rifaximin 550mg per tablet, oral ingestion tablet</t>
  </si>
  <si>
    <t>silymarin 200 mg per tablet, oral ingestion tablet</t>
  </si>
  <si>
    <t>Sodium chloride 0.9% in 1000 ml bottle, injection solution (with set)</t>
  </si>
  <si>
    <t>Sodium chloride 0.9% in 500 ml bottle, injection solution (with set)</t>
  </si>
  <si>
    <t>Sodium chloride 0.9% in 100 ml bottle, injection solution (with set)</t>
  </si>
  <si>
    <t>Sodium chloride 3% in 100 ml bottle, injection solution (with set)</t>
  </si>
  <si>
    <t>Sofosbuvir 400mg  per tablet, oral ingestion tablet</t>
  </si>
  <si>
    <t>Spironolactone 100 mg per tablet, oral ingestion tablet</t>
  </si>
  <si>
    <t>Sulfamethoxazole 400 mg + trimethoprim 80 mg (co-trimoxazole) per tablet, oral ingestion tablet</t>
  </si>
  <si>
    <t>Tenofovir (TDF) 300 mg per tablet, oral ingestion tablet</t>
  </si>
  <si>
    <t>Tenofovir ( AF) 25 mg per tablet, oral ingestion tablet</t>
  </si>
  <si>
    <t>Airway, laryngeal mask, single use size 3</t>
  </si>
  <si>
    <t>Airway, laryngeal mask, single use size 4</t>
  </si>
  <si>
    <t>Abslong  100 pice/box</t>
  </si>
  <si>
    <t>can</t>
  </si>
  <si>
    <t>Bag, urine, single use, 2000ml</t>
  </si>
  <si>
    <t>Roll</t>
  </si>
  <si>
    <t>Catheter, urinary, Foley, latex silicone coated, balloon, sterile, single use, CH 16 (FR 16)</t>
  </si>
  <si>
    <t>Face mask, oxygen, non-rebreather (NRB) plastic, adult</t>
  </si>
  <si>
    <t>Face mask, oxygen,  bag-  plastic, adult</t>
  </si>
  <si>
    <t>Manometer, oxygen</t>
  </si>
  <si>
    <t>Mask, nebulizer (aerosol), adult + reservoir bag</t>
  </si>
  <si>
    <t>set</t>
  </si>
  <si>
    <t>Needle, spinal, single use, sterile, 22G</t>
  </si>
  <si>
    <t>oxygen nesal catheter   adulte</t>
  </si>
  <si>
    <t>Plaster adhesive,  2.5 cm/2m</t>
  </si>
  <si>
    <t>tourniquet</t>
  </si>
  <si>
    <t>Tube, nasogastric, single lumen, CH 14</t>
  </si>
  <si>
    <t>Tube, nasogastric, single lumen, CH 16</t>
  </si>
  <si>
    <t>section catheter!4G</t>
  </si>
  <si>
    <t>section catheter!6G</t>
  </si>
  <si>
    <t>Rectal tube  Adulte size</t>
  </si>
  <si>
    <t>Bilirubine total</t>
  </si>
  <si>
    <t>ALT</t>
  </si>
  <si>
    <t>AST</t>
  </si>
  <si>
    <t xml:space="preserve">Direct Bilirubin </t>
  </si>
  <si>
    <t>Albomine</t>
  </si>
  <si>
    <t>Uric Acid</t>
  </si>
  <si>
    <t xml:space="preserve"> Totle Protein</t>
  </si>
  <si>
    <t>Alkalin phasphatas</t>
  </si>
  <si>
    <t>Creatinine</t>
  </si>
  <si>
    <t>Urea</t>
  </si>
  <si>
    <t>Glucose</t>
  </si>
  <si>
    <t>Cholesterol</t>
  </si>
  <si>
    <t>Triglycerid</t>
  </si>
  <si>
    <t>Amylase</t>
  </si>
  <si>
    <t>Lapase</t>
  </si>
  <si>
    <t>HBV Profile</t>
  </si>
  <si>
    <t>StoolH.pylori antigen</t>
  </si>
  <si>
    <t>Malaria Ag</t>
  </si>
  <si>
    <t xml:space="preserve"> Urine Strip ComB10</t>
  </si>
  <si>
    <t>Typhoid  IgG,IgM</t>
  </si>
  <si>
    <t>R.TB test</t>
  </si>
  <si>
    <t>Syphilis(VDRL)</t>
  </si>
  <si>
    <t>Cholara IgG, IgM</t>
  </si>
  <si>
    <t>Covid 19 IgG, IgM</t>
  </si>
  <si>
    <t>HAV IgG,IgM</t>
  </si>
  <si>
    <t>CRP test</t>
  </si>
  <si>
    <t>RF test</t>
  </si>
  <si>
    <t>ASO Test</t>
  </si>
  <si>
    <t>Brucellosis A,M</t>
  </si>
  <si>
    <t>Diluent Reagent for Swelab CBC Machine</t>
  </si>
  <si>
    <t>Lyse Reagent  for Swelab CBC Machine</t>
  </si>
  <si>
    <t>Electrolyte cartige For  isense Machin</t>
  </si>
  <si>
    <t>INR Reagent</t>
  </si>
  <si>
    <t xml:space="preserve"> Heparin Tube(green)</t>
  </si>
  <si>
    <t xml:space="preserve"> EDTA tubefor Hematology machin</t>
  </si>
  <si>
    <t>Jell Tube</t>
  </si>
  <si>
    <t>Trisodium citrate</t>
  </si>
  <si>
    <t>Calcium tube</t>
  </si>
  <si>
    <t xml:space="preserve"> yellow Tip</t>
  </si>
  <si>
    <t xml:space="preserve"> blue Tip</t>
  </si>
  <si>
    <t xml:space="preserve">Urine cantener  </t>
  </si>
  <si>
    <t>Stool cantener</t>
  </si>
  <si>
    <t>Detol Solotion</t>
  </si>
  <si>
    <t>Hemoglobin Solotion</t>
  </si>
  <si>
    <t>Field Stain A,B</t>
  </si>
  <si>
    <t>Alchol Eithanol 98%</t>
  </si>
  <si>
    <t xml:space="preserve"> Glass Slaid</t>
  </si>
  <si>
    <t xml:space="preserve"> Cover Slaid</t>
  </si>
  <si>
    <t>1000Microne</t>
  </si>
  <si>
    <t>10-100Microne</t>
  </si>
  <si>
    <t>100-500Microne</t>
  </si>
  <si>
    <t>probe clean for Swelab machin</t>
  </si>
  <si>
    <t>Blood group</t>
  </si>
  <si>
    <t>Alchol pad</t>
  </si>
  <si>
    <t xml:space="preserve"> cleaner for Macrolabe machin</t>
  </si>
  <si>
    <t>Finger Plaster</t>
  </si>
  <si>
    <t>Kit</t>
  </si>
  <si>
    <t>Film X Ray  (30X40)AGFA</t>
  </si>
  <si>
    <t>Box/100</t>
  </si>
  <si>
    <t>Film X Ray  (30X24)AGFA</t>
  </si>
  <si>
    <t>Box/101</t>
  </si>
  <si>
    <t>Developer</t>
  </si>
  <si>
    <t>5 lit/Gelan</t>
  </si>
  <si>
    <t xml:space="preserve">Fixer </t>
  </si>
  <si>
    <t>AGFA</t>
  </si>
  <si>
    <t>Best quality</t>
  </si>
  <si>
    <t>Remark</t>
  </si>
  <si>
    <t>Activated charcoal 500 mg per tablet, oral ingestion tablet</t>
  </si>
  <si>
    <t>Aminophylline 25 mg/ml in 10 ml ampoule, injection solution</t>
  </si>
  <si>
    <t>Artemether40 mg+ lumefantrine240mgper tablet, oral ingestion tablet</t>
  </si>
  <si>
    <t>Calcium gluconate 10% in10ml ampoule, injection solution</t>
  </si>
  <si>
    <t>Chloroquine (base) 150 mg per tablet, oral ingestion tablet</t>
  </si>
  <si>
    <t>Daclatasvir 60mg  per tablet, oral ingestion tablet</t>
  </si>
  <si>
    <t>Digoxin 0.25 mg/ml, in 2 ml ampoule, injection solution</t>
  </si>
  <si>
    <t xml:space="preserve">Diluxanide Furte 500mg +metronidazol oral tablete(Entamezol DS) </t>
  </si>
  <si>
    <t>Ethanol 70% topical solution, 1 liter</t>
  </si>
  <si>
    <t>Enticavir 0.5mg  per tablet, oral ingestion tablet</t>
  </si>
  <si>
    <t>Hydrogen peroxide 6% in 500 ml bottle, topical solution</t>
  </si>
  <si>
    <t>Insulin 70% NPH, human isophane suspension and 30% regular, solution for injection</t>
  </si>
  <si>
    <t>Lactulose 3.33 g/5 ml, in 150 ml bottle, oral ingestion syrup</t>
  </si>
  <si>
    <t>linezolid 600 mg/ 100 ml bottle</t>
  </si>
  <si>
    <t>Lidocaine 2% in 15 g tube, topical gel</t>
  </si>
  <si>
    <t>Magnesium sulfate 500 mg/ml, in 10 ml ampoule, injection solution</t>
  </si>
  <si>
    <t>meropenem 1g per vial, injection vial(with water)</t>
  </si>
  <si>
    <t>Naloxone 400 mcg/ml, in 1 ml, injection solution</t>
  </si>
  <si>
    <t>Pheniramine 22.7 mg/ml, in 2 ml ampoule, injection solution</t>
  </si>
  <si>
    <t>panamin G 500 ml bottle, infusion solution (with set)</t>
  </si>
  <si>
    <t>Phenobarbital 100 mg/ml, in 2 ml, injection solution</t>
  </si>
  <si>
    <t>Phytomenadione (vit K) 10 mg/ml, in 1 ml, injection solution</t>
  </si>
  <si>
    <t>potasum 10%20 ml injection solution</t>
  </si>
  <si>
    <t>Quinine dihydrochloride 300 mg/ml, in 2 ml ampoule, injection solution</t>
  </si>
  <si>
    <t>Catheter, urinary, Foley, latex silicone coated, balloon, sterile, single use, CH 14 (FR 14)</t>
  </si>
  <si>
    <t>Enema,  Sodium Biphosphate 19.2g + Sodium phosphate 7.2g in 120ml ("Kleen")</t>
  </si>
  <si>
    <t>Gel, conductive for ECG, 5 lit</t>
  </si>
  <si>
    <t>Oxygen key</t>
  </si>
  <si>
    <t>kit</t>
  </si>
  <si>
    <t>box</t>
  </si>
  <si>
    <t>bottle</t>
  </si>
  <si>
    <t>Box</t>
  </si>
  <si>
    <t>pakat</t>
  </si>
  <si>
    <t>LITER</t>
  </si>
  <si>
    <t>Phenole  5%</t>
  </si>
  <si>
    <t>Bottleمایع</t>
  </si>
  <si>
    <t>HCL Pure</t>
  </si>
  <si>
    <t>Acitic acid pure</t>
  </si>
  <si>
    <t>botle</t>
  </si>
  <si>
    <t>Any but need QC,GMP,COPP</t>
  </si>
  <si>
    <t xml:space="preserve"> need QC,GMP,COPP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</si>
</sst>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6"/>
      <color theme="1"/>
      <name val="Calibri Light"/>
      <family val="1"/>
      <scheme val="major"/>
    </font>
    <font>
      <sz val="11"/>
      <color theme="1"/>
      <name val="Calibri Light"/>
      <family val="1"/>
      <scheme val="major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Times New Roman"/>
      <family val="1"/>
    </font>
    <font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/>
    <xf numFmtId="0" fontId="11" fillId="0" borderId="3" xfId="0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" fillId="0" borderId="4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6" fillId="0" borderId="6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wrapText="1"/>
    </xf>
    <xf numFmtId="1" fontId="0" fillId="0" borderId="1" xfId="0" applyNumberForma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 wrapText="1"/>
    </xf>
    <xf numFmtId="43" fontId="18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9" fillId="3" borderId="9" xfId="3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1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15" fillId="0" borderId="9" xfId="2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12" xfId="0" applyFont="1" applyBorder="1" applyAlignment="1">
      <alignment horizontal="left"/>
    </xf>
  </cellXfs>
  <cellStyles count="5">
    <cellStyle name="Comma" xfId="1" builtinId="3"/>
    <cellStyle name="Normal" xfId="0" builtinId="0"/>
    <cellStyle name="Normal 2 2" xfId="4" xr:uid="{00000000-0005-0000-0000-000002000000}"/>
    <cellStyle name="Normal 3 2" xfId="3" xr:uid="{00000000-0005-0000-0000-000003000000}"/>
    <cellStyle name="Normal 9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1347547</xdr:colOff>
      <xdr:row>0</xdr:row>
      <xdr:rowOff>0</xdr:rowOff>
    </xdr:from>
    <xdr:to>
      <xdr:col>5</xdr:col>
      <xdr:colOff>538404</xdr:colOff>
      <xdr:row>7</xdr:row>
      <xdr:rowOff>42333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A8074C-861B-4C18-B949-21E1EB7E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1838" y="0"/>
          <a:ext cx="1407584" cy="13030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0</xdr:row>
      <xdr:rowOff>84667</xdr:rowOff>
    </xdr:from>
    <xdr:to>
      <xdr:col>4</xdr:col>
      <xdr:colOff>2074334</xdr:colOff>
      <xdr:row>7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60233B-6369-4338-8924-D68FB8480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4583" y="84667"/>
          <a:ext cx="1407584" cy="1301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518583</xdr:colOff>
      <xdr:row>0</xdr:row>
      <xdr:rowOff>0</xdr:rowOff>
    </xdr:from>
    <xdr:to>
      <xdr:col>4</xdr:col>
      <xdr:colOff>1926167</xdr:colOff>
      <xdr:row>7</xdr:row>
      <xdr:rowOff>42333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022E8D-8446-404F-BF1E-81488A49C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2483" y="0"/>
          <a:ext cx="1407584" cy="12869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783166</xdr:colOff>
      <xdr:row>0</xdr:row>
      <xdr:rowOff>95251</xdr:rowOff>
    </xdr:from>
    <xdr:to>
      <xdr:col>4</xdr:col>
      <xdr:colOff>2190750</xdr:colOff>
      <xdr:row>7</xdr:row>
      <xdr:rowOff>137584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4B8E60-6FFB-420B-B8AB-A9301E554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0999" y="95251"/>
          <a:ext cx="1407584" cy="1301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4"/>
  <sheetViews>
    <sheetView view="pageBreakPreview" zoomScale="55" zoomScaleNormal="100" zoomScaleSheetLayoutView="55" workbookViewId="0">
      <selection activeCell="B11" sqref="B11:O11"/>
    </sheetView>
  </sheetViews>
  <sheetFormatPr defaultRowHeight="14.4" x14ac:dyDescent="0.3"/>
  <cols>
    <col min="2" max="2" width="81.109375" customWidth="1"/>
    <col min="3" max="3" width="12.88671875" customWidth="1"/>
    <col min="4" max="4" width="18.77734375" bestFit="1" customWidth="1"/>
    <col min="5" max="5" width="32.33203125" customWidth="1"/>
    <col min="6" max="6" width="25.88671875" customWidth="1"/>
    <col min="7" max="12" width="8.88671875" customWidth="1"/>
    <col min="13" max="14" width="18.109375" customWidth="1"/>
    <col min="15" max="15" width="24.88671875" customWidth="1"/>
  </cols>
  <sheetData>
    <row r="1" spans="1:15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ht="15.6" x14ac:dyDescent="0.3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spans="1:15" ht="15.6" x14ac:dyDescent="0.3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21" x14ac:dyDescent="0.3">
      <c r="A11" s="4" t="s">
        <v>1</v>
      </c>
      <c r="B11" s="49" t="s">
        <v>41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15" x14ac:dyDescent="0.3">
      <c r="A12" s="50" t="s">
        <v>36</v>
      </c>
      <c r="B12" s="50"/>
      <c r="C12" s="50"/>
      <c r="D12" s="50" t="s">
        <v>37</v>
      </c>
      <c r="E12" s="50"/>
      <c r="F12" s="51"/>
      <c r="G12" s="51"/>
      <c r="H12" s="51"/>
      <c r="I12" s="51"/>
      <c r="J12" s="51"/>
      <c r="K12" s="51"/>
      <c r="L12" s="51"/>
      <c r="M12" s="51"/>
      <c r="N12" s="35"/>
      <c r="O12" s="1" t="s">
        <v>40</v>
      </c>
    </row>
    <row r="13" spans="1:15" x14ac:dyDescent="0.3">
      <c r="A13" s="46" t="s">
        <v>2</v>
      </c>
      <c r="B13" s="52" t="s">
        <v>3</v>
      </c>
      <c r="C13" s="46" t="s">
        <v>4</v>
      </c>
      <c r="D13" s="46" t="s">
        <v>39</v>
      </c>
      <c r="E13" s="46" t="s">
        <v>5</v>
      </c>
      <c r="F13" s="46" t="s">
        <v>6</v>
      </c>
      <c r="G13" s="46" t="s">
        <v>7</v>
      </c>
      <c r="H13" s="46"/>
      <c r="I13" s="46" t="s">
        <v>8</v>
      </c>
      <c r="J13" s="46"/>
      <c r="K13" s="46" t="s">
        <v>9</v>
      </c>
      <c r="L13" s="46"/>
      <c r="M13" s="46" t="s">
        <v>10</v>
      </c>
      <c r="N13" s="52" t="s">
        <v>38</v>
      </c>
      <c r="O13" s="52" t="s">
        <v>160</v>
      </c>
    </row>
    <row r="14" spans="1:15" x14ac:dyDescent="0.3">
      <c r="A14" s="46"/>
      <c r="B14" s="52"/>
      <c r="C14" s="46"/>
      <c r="D14" s="46"/>
      <c r="E14" s="46"/>
      <c r="F14" s="46"/>
      <c r="G14" s="6" t="s">
        <v>11</v>
      </c>
      <c r="H14" s="6" t="s">
        <v>12</v>
      </c>
      <c r="I14" s="6" t="s">
        <v>11</v>
      </c>
      <c r="J14" s="6" t="s">
        <v>12</v>
      </c>
      <c r="K14" s="6" t="s">
        <v>11</v>
      </c>
      <c r="L14" s="6" t="s">
        <v>12</v>
      </c>
      <c r="M14" s="46"/>
      <c r="N14" s="52"/>
      <c r="O14" s="52"/>
    </row>
    <row r="15" spans="1:15" ht="28.5" customHeight="1" x14ac:dyDescent="0.35">
      <c r="A15" s="24">
        <v>1</v>
      </c>
      <c r="B15" s="38" t="s">
        <v>45</v>
      </c>
      <c r="C15" s="39" t="s">
        <v>13</v>
      </c>
      <c r="D15" s="37">
        <v>1600</v>
      </c>
      <c r="E15" s="45" t="s">
        <v>200</v>
      </c>
      <c r="F15" s="45" t="s">
        <v>200</v>
      </c>
      <c r="G15" s="7"/>
      <c r="H15" s="8"/>
      <c r="I15" s="7"/>
      <c r="J15" s="8"/>
      <c r="K15" s="7"/>
      <c r="L15" s="8"/>
      <c r="M15" s="30"/>
      <c r="N15" s="30">
        <f>D15*M15</f>
        <v>0</v>
      </c>
      <c r="O15" s="23"/>
    </row>
    <row r="16" spans="1:15" ht="28.5" customHeight="1" x14ac:dyDescent="0.35">
      <c r="A16" s="24">
        <v>2</v>
      </c>
      <c r="B16" s="38" t="s">
        <v>46</v>
      </c>
      <c r="C16" s="39" t="s">
        <v>17</v>
      </c>
      <c r="D16" s="37">
        <v>100</v>
      </c>
      <c r="E16" s="45" t="s">
        <v>200</v>
      </c>
      <c r="F16" s="45" t="s">
        <v>200</v>
      </c>
      <c r="G16" s="7"/>
      <c r="H16" s="8"/>
      <c r="I16" s="7"/>
      <c r="J16" s="8"/>
      <c r="K16" s="7"/>
      <c r="L16" s="8"/>
      <c r="M16" s="30"/>
      <c r="N16" s="30">
        <f t="shared" ref="N16:N66" si="0">D16*M16</f>
        <v>0</v>
      </c>
      <c r="O16" s="23"/>
    </row>
    <row r="17" spans="1:15" ht="28.5" customHeight="1" x14ac:dyDescent="0.35">
      <c r="A17" s="24">
        <v>3</v>
      </c>
      <c r="B17" s="38" t="s">
        <v>161</v>
      </c>
      <c r="C17" s="39" t="s">
        <v>13</v>
      </c>
      <c r="D17" s="37">
        <v>50</v>
      </c>
      <c r="E17" s="45" t="s">
        <v>200</v>
      </c>
      <c r="F17" s="45" t="s">
        <v>200</v>
      </c>
      <c r="G17" s="7"/>
      <c r="H17" s="8"/>
      <c r="I17" s="7"/>
      <c r="J17" s="8"/>
      <c r="K17" s="7"/>
      <c r="L17" s="8"/>
      <c r="M17" s="30"/>
      <c r="N17" s="30">
        <f t="shared" si="0"/>
        <v>0</v>
      </c>
      <c r="O17" s="23"/>
    </row>
    <row r="18" spans="1:15" ht="28.5" customHeight="1" x14ac:dyDescent="0.35">
      <c r="A18" s="24">
        <v>4</v>
      </c>
      <c r="B18" s="38" t="s">
        <v>47</v>
      </c>
      <c r="C18" s="39" t="s">
        <v>14</v>
      </c>
      <c r="D18" s="37">
        <v>275</v>
      </c>
      <c r="E18" s="45" t="s">
        <v>200</v>
      </c>
      <c r="F18" s="45" t="s">
        <v>200</v>
      </c>
      <c r="G18" s="7"/>
      <c r="H18" s="8"/>
      <c r="I18" s="7"/>
      <c r="J18" s="8"/>
      <c r="K18" s="7"/>
      <c r="L18" s="8"/>
      <c r="M18" s="30"/>
      <c r="N18" s="30">
        <f t="shared" si="0"/>
        <v>0</v>
      </c>
      <c r="O18" s="23"/>
    </row>
    <row r="19" spans="1:15" ht="28.5" customHeight="1" x14ac:dyDescent="0.35">
      <c r="A19" s="24">
        <v>5</v>
      </c>
      <c r="B19" s="38" t="s">
        <v>162</v>
      </c>
      <c r="C19" s="39" t="s">
        <v>16</v>
      </c>
      <c r="D19" s="37">
        <v>25</v>
      </c>
      <c r="E19" s="45" t="s">
        <v>200</v>
      </c>
      <c r="F19" s="45" t="s">
        <v>200</v>
      </c>
      <c r="G19" s="7"/>
      <c r="H19" s="8"/>
      <c r="I19" s="7"/>
      <c r="J19" s="8"/>
      <c r="K19" s="7"/>
      <c r="L19" s="8"/>
      <c r="M19" s="30"/>
      <c r="N19" s="30">
        <f t="shared" si="0"/>
        <v>0</v>
      </c>
      <c r="O19" s="23"/>
    </row>
    <row r="20" spans="1:15" ht="28.5" customHeight="1" x14ac:dyDescent="0.35">
      <c r="A20" s="24">
        <v>6</v>
      </c>
      <c r="B20" s="38" t="s">
        <v>48</v>
      </c>
      <c r="C20" s="39" t="s">
        <v>16</v>
      </c>
      <c r="D20" s="37">
        <v>250</v>
      </c>
      <c r="E20" s="45" t="s">
        <v>200</v>
      </c>
      <c r="F20" s="45" t="s">
        <v>200</v>
      </c>
      <c r="G20" s="7"/>
      <c r="H20" s="8"/>
      <c r="I20" s="7"/>
      <c r="J20" s="8"/>
      <c r="K20" s="7"/>
      <c r="L20" s="8"/>
      <c r="M20" s="30"/>
      <c r="N20" s="30">
        <f t="shared" si="0"/>
        <v>0</v>
      </c>
      <c r="O20" s="23"/>
    </row>
    <row r="21" spans="1:15" ht="28.5" customHeight="1" x14ac:dyDescent="0.35">
      <c r="A21" s="24">
        <v>7</v>
      </c>
      <c r="B21" s="38" t="s">
        <v>49</v>
      </c>
      <c r="C21" s="39" t="s">
        <v>17</v>
      </c>
      <c r="D21" s="37">
        <v>4050</v>
      </c>
      <c r="E21" s="45" t="s">
        <v>200</v>
      </c>
      <c r="F21" s="45" t="s">
        <v>200</v>
      </c>
      <c r="G21" s="7"/>
      <c r="H21" s="8"/>
      <c r="I21" s="7"/>
      <c r="J21" s="8"/>
      <c r="K21" s="7"/>
      <c r="L21" s="8"/>
      <c r="M21" s="30"/>
      <c r="N21" s="30">
        <f t="shared" si="0"/>
        <v>0</v>
      </c>
      <c r="O21" s="23"/>
    </row>
    <row r="22" spans="1:15" ht="28.5" customHeight="1" x14ac:dyDescent="0.35">
      <c r="A22" s="24">
        <v>8</v>
      </c>
      <c r="B22" s="38" t="s">
        <v>50</v>
      </c>
      <c r="C22" s="39" t="s">
        <v>16</v>
      </c>
      <c r="D22" s="37">
        <v>25</v>
      </c>
      <c r="E22" s="45" t="s">
        <v>200</v>
      </c>
      <c r="F22" s="45" t="s">
        <v>200</v>
      </c>
      <c r="G22" s="7"/>
      <c r="H22" s="8"/>
      <c r="I22" s="7"/>
      <c r="J22" s="8"/>
      <c r="K22" s="7"/>
      <c r="L22" s="8"/>
      <c r="M22" s="30"/>
      <c r="N22" s="30">
        <f t="shared" si="0"/>
        <v>0</v>
      </c>
      <c r="O22" s="23"/>
    </row>
    <row r="23" spans="1:15" ht="28.5" customHeight="1" x14ac:dyDescent="0.35">
      <c r="A23" s="24">
        <v>9</v>
      </c>
      <c r="B23" s="38" t="s">
        <v>163</v>
      </c>
      <c r="C23" s="39" t="s">
        <v>13</v>
      </c>
      <c r="D23" s="37">
        <v>675</v>
      </c>
      <c r="E23" s="45" t="s">
        <v>200</v>
      </c>
      <c r="F23" s="45" t="s">
        <v>200</v>
      </c>
      <c r="G23" s="7"/>
      <c r="H23" s="8"/>
      <c r="I23" s="7"/>
      <c r="J23" s="8"/>
      <c r="K23" s="7"/>
      <c r="L23" s="8"/>
      <c r="M23" s="30"/>
      <c r="N23" s="30">
        <f t="shared" si="0"/>
        <v>0</v>
      </c>
      <c r="O23" s="23"/>
    </row>
    <row r="24" spans="1:15" ht="28.5" customHeight="1" x14ac:dyDescent="0.35">
      <c r="A24" s="24">
        <v>10</v>
      </c>
      <c r="B24" s="38" t="s">
        <v>164</v>
      </c>
      <c r="C24" s="39" t="s">
        <v>16</v>
      </c>
      <c r="D24" s="37">
        <v>30</v>
      </c>
      <c r="E24" s="45" t="s">
        <v>200</v>
      </c>
      <c r="F24" s="45" t="s">
        <v>200</v>
      </c>
      <c r="G24" s="7"/>
      <c r="H24" s="8"/>
      <c r="I24" s="7"/>
      <c r="J24" s="8"/>
      <c r="K24" s="7"/>
      <c r="L24" s="8"/>
      <c r="M24" s="30"/>
      <c r="N24" s="30">
        <f t="shared" si="0"/>
        <v>0</v>
      </c>
      <c r="O24" s="23"/>
    </row>
    <row r="25" spans="1:15" ht="28.5" customHeight="1" x14ac:dyDescent="0.35">
      <c r="A25" s="24">
        <v>11</v>
      </c>
      <c r="B25" s="38" t="s">
        <v>165</v>
      </c>
      <c r="C25" s="39" t="s">
        <v>13</v>
      </c>
      <c r="D25" s="37">
        <v>500</v>
      </c>
      <c r="E25" s="45" t="s">
        <v>200</v>
      </c>
      <c r="F25" s="45" t="s">
        <v>200</v>
      </c>
      <c r="G25" s="7"/>
      <c r="H25" s="8"/>
      <c r="I25" s="7"/>
      <c r="J25" s="8"/>
      <c r="K25" s="7"/>
      <c r="L25" s="8"/>
      <c r="M25" s="30"/>
      <c r="N25" s="30">
        <f t="shared" si="0"/>
        <v>0</v>
      </c>
      <c r="O25" s="23"/>
    </row>
    <row r="26" spans="1:15" ht="28.5" customHeight="1" x14ac:dyDescent="0.35">
      <c r="A26" s="24">
        <v>12</v>
      </c>
      <c r="B26" s="38" t="s">
        <v>166</v>
      </c>
      <c r="C26" s="39" t="s">
        <v>13</v>
      </c>
      <c r="D26" s="37">
        <v>4060</v>
      </c>
      <c r="E26" s="45" t="s">
        <v>200</v>
      </c>
      <c r="F26" s="45" t="s">
        <v>200</v>
      </c>
      <c r="G26" s="7"/>
      <c r="H26" s="8"/>
      <c r="I26" s="7"/>
      <c r="J26" s="8"/>
      <c r="K26" s="7"/>
      <c r="L26" s="8"/>
      <c r="M26" s="33"/>
      <c r="N26" s="30">
        <f t="shared" si="0"/>
        <v>0</v>
      </c>
      <c r="O26" s="23"/>
    </row>
    <row r="27" spans="1:15" ht="28.5" customHeight="1" x14ac:dyDescent="0.35">
      <c r="A27" s="24">
        <v>13</v>
      </c>
      <c r="B27" s="38" t="s">
        <v>167</v>
      </c>
      <c r="C27" s="39" t="s">
        <v>16</v>
      </c>
      <c r="D27" s="37">
        <v>5</v>
      </c>
      <c r="E27" s="45" t="s">
        <v>200</v>
      </c>
      <c r="F27" s="45" t="s">
        <v>200</v>
      </c>
      <c r="G27" s="7"/>
      <c r="H27" s="8"/>
      <c r="I27" s="7"/>
      <c r="J27" s="8"/>
      <c r="K27" s="7"/>
      <c r="L27" s="8"/>
      <c r="M27" s="30"/>
      <c r="N27" s="30">
        <f t="shared" si="0"/>
        <v>0</v>
      </c>
      <c r="O27" s="23"/>
    </row>
    <row r="28" spans="1:15" ht="28.5" customHeight="1" x14ac:dyDescent="0.35">
      <c r="A28" s="24">
        <v>14</v>
      </c>
      <c r="B28" s="38" t="s">
        <v>168</v>
      </c>
      <c r="C28" s="39" t="s">
        <v>13</v>
      </c>
      <c r="D28" s="37">
        <v>5500</v>
      </c>
      <c r="E28" s="45" t="s">
        <v>200</v>
      </c>
      <c r="F28" s="45" t="s">
        <v>200</v>
      </c>
      <c r="G28" s="7"/>
      <c r="H28" s="8"/>
      <c r="I28" s="7"/>
      <c r="J28" s="8"/>
      <c r="K28" s="7"/>
      <c r="L28" s="8"/>
      <c r="M28" s="30"/>
      <c r="N28" s="30">
        <f t="shared" si="0"/>
        <v>0</v>
      </c>
      <c r="O28" s="23"/>
    </row>
    <row r="29" spans="1:15" ht="40.5" customHeight="1" x14ac:dyDescent="0.35">
      <c r="A29" s="24">
        <v>15</v>
      </c>
      <c r="B29" s="38" t="s">
        <v>51</v>
      </c>
      <c r="C29" s="39" t="s">
        <v>17</v>
      </c>
      <c r="D29" s="37">
        <v>160</v>
      </c>
      <c r="E29" s="45" t="s">
        <v>200</v>
      </c>
      <c r="F29" s="45" t="s">
        <v>200</v>
      </c>
      <c r="G29" s="7"/>
      <c r="H29" s="8"/>
      <c r="I29" s="7"/>
      <c r="J29" s="8"/>
      <c r="K29" s="7"/>
      <c r="L29" s="8"/>
      <c r="M29" s="33"/>
      <c r="N29" s="30">
        <f t="shared" si="0"/>
        <v>0</v>
      </c>
      <c r="O29" s="23"/>
    </row>
    <row r="30" spans="1:15" ht="28.5" customHeight="1" x14ac:dyDescent="0.35">
      <c r="A30" s="24">
        <v>16</v>
      </c>
      <c r="B30" s="38" t="s">
        <v>169</v>
      </c>
      <c r="C30" s="39" t="s">
        <v>14</v>
      </c>
      <c r="D30" s="37">
        <v>10</v>
      </c>
      <c r="E30" s="45" t="s">
        <v>200</v>
      </c>
      <c r="F30" s="45" t="s">
        <v>200</v>
      </c>
      <c r="G30" s="7"/>
      <c r="H30" s="8"/>
      <c r="I30" s="7"/>
      <c r="J30" s="8"/>
      <c r="K30" s="7"/>
      <c r="L30" s="8"/>
      <c r="M30" s="30"/>
      <c r="N30" s="30">
        <f t="shared" si="0"/>
        <v>0</v>
      </c>
      <c r="O30" s="23"/>
    </row>
    <row r="31" spans="1:15" ht="28.5" customHeight="1" x14ac:dyDescent="0.35">
      <c r="A31" s="24">
        <v>17</v>
      </c>
      <c r="B31" s="38" t="s">
        <v>170</v>
      </c>
      <c r="C31" s="39" t="s">
        <v>13</v>
      </c>
      <c r="D31" s="37">
        <v>37900</v>
      </c>
      <c r="E31" s="45" t="s">
        <v>200</v>
      </c>
      <c r="F31" s="45" t="s">
        <v>200</v>
      </c>
      <c r="G31" s="7"/>
      <c r="H31" s="8"/>
      <c r="I31" s="7"/>
      <c r="J31" s="8"/>
      <c r="K31" s="7"/>
      <c r="L31" s="8"/>
      <c r="M31" s="30"/>
      <c r="N31" s="30">
        <f t="shared" si="0"/>
        <v>0</v>
      </c>
      <c r="O31" s="23"/>
    </row>
    <row r="32" spans="1:15" ht="28.5" customHeight="1" x14ac:dyDescent="0.35">
      <c r="A32" s="24">
        <v>18</v>
      </c>
      <c r="B32" s="38" t="s">
        <v>52</v>
      </c>
      <c r="C32" s="39" t="s">
        <v>16</v>
      </c>
      <c r="D32" s="37">
        <v>400</v>
      </c>
      <c r="E32" s="45" t="s">
        <v>200</v>
      </c>
      <c r="F32" s="45" t="s">
        <v>200</v>
      </c>
      <c r="G32" s="7"/>
      <c r="H32" s="8"/>
      <c r="I32" s="7"/>
      <c r="J32" s="8"/>
      <c r="K32" s="7"/>
      <c r="L32" s="8"/>
      <c r="M32" s="30"/>
      <c r="N32" s="30">
        <f t="shared" si="0"/>
        <v>0</v>
      </c>
      <c r="O32" s="23"/>
    </row>
    <row r="33" spans="1:15" ht="28.5" customHeight="1" x14ac:dyDescent="0.35">
      <c r="A33" s="24">
        <v>19</v>
      </c>
      <c r="B33" s="38" t="s">
        <v>171</v>
      </c>
      <c r="C33" s="39" t="s">
        <v>14</v>
      </c>
      <c r="D33" s="37">
        <v>25</v>
      </c>
      <c r="E33" s="45" t="s">
        <v>200</v>
      </c>
      <c r="F33" s="45" t="s">
        <v>200</v>
      </c>
      <c r="G33" s="7"/>
      <c r="H33" s="8"/>
      <c r="I33" s="7"/>
      <c r="J33" s="8"/>
      <c r="K33" s="7"/>
      <c r="L33" s="8"/>
      <c r="M33" s="30"/>
      <c r="N33" s="30">
        <f t="shared" si="0"/>
        <v>0</v>
      </c>
      <c r="O33" s="23"/>
    </row>
    <row r="34" spans="1:15" ht="46.05" customHeight="1" x14ac:dyDescent="0.35">
      <c r="A34" s="24">
        <v>20</v>
      </c>
      <c r="B34" s="38" t="s">
        <v>172</v>
      </c>
      <c r="C34" s="39" t="s">
        <v>17</v>
      </c>
      <c r="D34" s="37">
        <v>25</v>
      </c>
      <c r="E34" s="45" t="s">
        <v>200</v>
      </c>
      <c r="F34" s="45" t="s">
        <v>200</v>
      </c>
      <c r="G34" s="7"/>
      <c r="H34" s="8"/>
      <c r="I34" s="7"/>
      <c r="J34" s="8"/>
      <c r="K34" s="7"/>
      <c r="L34" s="8"/>
      <c r="M34" s="30"/>
      <c r="N34" s="30">
        <f t="shared" si="0"/>
        <v>0</v>
      </c>
      <c r="O34" s="23"/>
    </row>
    <row r="35" spans="1:15" ht="28.5" customHeight="1" x14ac:dyDescent="0.35">
      <c r="A35" s="24">
        <v>21</v>
      </c>
      <c r="B35" s="38" t="s">
        <v>53</v>
      </c>
      <c r="C35" s="39" t="s">
        <v>17</v>
      </c>
      <c r="D35" s="37">
        <v>5</v>
      </c>
      <c r="E35" s="45" t="s">
        <v>200</v>
      </c>
      <c r="F35" s="45" t="s">
        <v>200</v>
      </c>
      <c r="G35" s="7"/>
      <c r="H35" s="8"/>
      <c r="I35" s="7"/>
      <c r="J35" s="8"/>
      <c r="K35" s="7"/>
      <c r="L35" s="8"/>
      <c r="M35" s="30"/>
      <c r="N35" s="30">
        <f t="shared" si="0"/>
        <v>0</v>
      </c>
      <c r="O35" s="23"/>
    </row>
    <row r="36" spans="1:15" ht="28.5" customHeight="1" x14ac:dyDescent="0.35">
      <c r="A36" s="24">
        <v>22</v>
      </c>
      <c r="B36" s="38" t="s">
        <v>173</v>
      </c>
      <c r="C36" s="39" t="s">
        <v>14</v>
      </c>
      <c r="D36" s="37">
        <v>1625</v>
      </c>
      <c r="E36" s="45" t="s">
        <v>200</v>
      </c>
      <c r="F36" s="45" t="s">
        <v>200</v>
      </c>
      <c r="G36" s="7"/>
      <c r="H36" s="8"/>
      <c r="I36" s="7"/>
      <c r="J36" s="8"/>
      <c r="K36" s="7"/>
      <c r="L36" s="8"/>
      <c r="M36" s="30"/>
      <c r="N36" s="30">
        <f t="shared" si="0"/>
        <v>0</v>
      </c>
      <c r="O36" s="23"/>
    </row>
    <row r="37" spans="1:15" ht="28.5" customHeight="1" x14ac:dyDescent="0.35">
      <c r="A37" s="24">
        <v>23</v>
      </c>
      <c r="B37" s="38" t="s">
        <v>174</v>
      </c>
      <c r="C37" s="39" t="s">
        <v>14</v>
      </c>
      <c r="D37" s="37">
        <v>200</v>
      </c>
      <c r="E37" s="45" t="s">
        <v>200</v>
      </c>
      <c r="F37" s="45" t="s">
        <v>200</v>
      </c>
      <c r="G37" s="7"/>
      <c r="H37" s="8"/>
      <c r="I37" s="7"/>
      <c r="J37" s="8"/>
      <c r="K37" s="7"/>
      <c r="L37" s="8"/>
      <c r="M37" s="30"/>
      <c r="N37" s="30">
        <f t="shared" si="0"/>
        <v>0</v>
      </c>
      <c r="O37" s="23"/>
    </row>
    <row r="38" spans="1:15" ht="28.5" customHeight="1" x14ac:dyDescent="0.35">
      <c r="A38" s="24">
        <v>24</v>
      </c>
      <c r="B38" s="38" t="s">
        <v>175</v>
      </c>
      <c r="C38" s="39" t="s">
        <v>19</v>
      </c>
      <c r="D38" s="37">
        <v>80</v>
      </c>
      <c r="E38" s="45" t="s">
        <v>200</v>
      </c>
      <c r="F38" s="45" t="s">
        <v>200</v>
      </c>
      <c r="G38" s="7"/>
      <c r="H38" s="8"/>
      <c r="I38" s="7"/>
      <c r="J38" s="8"/>
      <c r="K38" s="7"/>
      <c r="L38" s="8"/>
      <c r="M38" s="30"/>
      <c r="N38" s="30">
        <f t="shared" si="0"/>
        <v>0</v>
      </c>
      <c r="O38" s="23"/>
    </row>
    <row r="39" spans="1:15" ht="28.5" customHeight="1" x14ac:dyDescent="0.35">
      <c r="A39" s="24">
        <v>25</v>
      </c>
      <c r="B39" s="38" t="s">
        <v>176</v>
      </c>
      <c r="C39" s="39" t="s">
        <v>16</v>
      </c>
      <c r="D39" s="37">
        <v>25</v>
      </c>
      <c r="E39" s="45" t="s">
        <v>200</v>
      </c>
      <c r="F39" s="45" t="s">
        <v>200</v>
      </c>
      <c r="G39" s="7"/>
      <c r="H39" s="8"/>
      <c r="I39" s="7"/>
      <c r="J39" s="8"/>
      <c r="K39" s="7"/>
      <c r="L39" s="8"/>
      <c r="M39" s="30"/>
      <c r="N39" s="30">
        <f t="shared" si="0"/>
        <v>0</v>
      </c>
      <c r="O39" s="23"/>
    </row>
    <row r="40" spans="1:15" ht="28.5" customHeight="1" x14ac:dyDescent="0.35">
      <c r="A40" s="24">
        <v>26</v>
      </c>
      <c r="B40" s="38" t="s">
        <v>54</v>
      </c>
      <c r="C40" s="39" t="s">
        <v>18</v>
      </c>
      <c r="D40" s="37">
        <v>3000</v>
      </c>
      <c r="E40" s="45" t="s">
        <v>200</v>
      </c>
      <c r="F40" s="45" t="s">
        <v>200</v>
      </c>
      <c r="G40" s="7"/>
      <c r="H40" s="8"/>
      <c r="I40" s="7"/>
      <c r="J40" s="8"/>
      <c r="K40" s="7"/>
      <c r="L40" s="8"/>
      <c r="M40" s="30"/>
      <c r="N40" s="30">
        <f t="shared" si="0"/>
        <v>0</v>
      </c>
      <c r="O40" s="23"/>
    </row>
    <row r="41" spans="1:15" ht="28.5" customHeight="1" x14ac:dyDescent="0.35">
      <c r="A41" s="24">
        <v>27</v>
      </c>
      <c r="B41" s="38" t="s">
        <v>177</v>
      </c>
      <c r="C41" s="39" t="s">
        <v>17</v>
      </c>
      <c r="D41" s="37">
        <v>1000</v>
      </c>
      <c r="E41" s="45" t="s">
        <v>200</v>
      </c>
      <c r="F41" s="45" t="s">
        <v>200</v>
      </c>
      <c r="G41" s="7"/>
      <c r="H41" s="8"/>
      <c r="I41" s="7"/>
      <c r="J41" s="8"/>
      <c r="K41" s="7"/>
      <c r="L41" s="8"/>
      <c r="M41" s="30"/>
      <c r="N41" s="30">
        <f t="shared" si="0"/>
        <v>0</v>
      </c>
      <c r="O41" s="23"/>
    </row>
    <row r="42" spans="1:15" ht="28.5" customHeight="1" x14ac:dyDescent="0.35">
      <c r="A42" s="24">
        <v>28</v>
      </c>
      <c r="B42" s="38" t="s">
        <v>178</v>
      </c>
      <c r="C42" s="39" t="s">
        <v>16</v>
      </c>
      <c r="D42" s="37">
        <v>25</v>
      </c>
      <c r="E42" s="45" t="s">
        <v>200</v>
      </c>
      <c r="F42" s="45" t="s">
        <v>200</v>
      </c>
      <c r="G42" s="7"/>
      <c r="H42" s="8"/>
      <c r="I42" s="7"/>
      <c r="J42" s="8"/>
      <c r="K42" s="7"/>
      <c r="L42" s="8"/>
      <c r="M42" s="30"/>
      <c r="N42" s="30">
        <f t="shared" si="0"/>
        <v>0</v>
      </c>
      <c r="O42" s="23"/>
    </row>
    <row r="43" spans="1:15" ht="28.5" customHeight="1" x14ac:dyDescent="0.35">
      <c r="A43" s="24">
        <v>29</v>
      </c>
      <c r="B43" s="38" t="s">
        <v>55</v>
      </c>
      <c r="C43" s="39" t="s">
        <v>16</v>
      </c>
      <c r="D43" s="37">
        <v>80</v>
      </c>
      <c r="E43" s="45" t="s">
        <v>200</v>
      </c>
      <c r="F43" s="45" t="s">
        <v>200</v>
      </c>
      <c r="G43" s="7"/>
      <c r="H43" s="8"/>
      <c r="I43" s="7"/>
      <c r="J43" s="8"/>
      <c r="K43" s="7"/>
      <c r="L43" s="8"/>
      <c r="M43" s="30"/>
      <c r="N43" s="30">
        <f t="shared" si="0"/>
        <v>0</v>
      </c>
      <c r="O43" s="23"/>
    </row>
    <row r="44" spans="1:15" ht="28.5" customHeight="1" x14ac:dyDescent="0.35">
      <c r="A44" s="24">
        <v>30</v>
      </c>
      <c r="B44" s="38" t="s">
        <v>56</v>
      </c>
      <c r="C44" s="39" t="s">
        <v>16</v>
      </c>
      <c r="D44" s="37">
        <v>400</v>
      </c>
      <c r="E44" s="45" t="s">
        <v>200</v>
      </c>
      <c r="F44" s="45" t="s">
        <v>200</v>
      </c>
      <c r="G44" s="7"/>
      <c r="H44" s="8"/>
      <c r="I44" s="7"/>
      <c r="J44" s="8"/>
      <c r="K44" s="7"/>
      <c r="L44" s="8"/>
      <c r="M44" s="30"/>
      <c r="N44" s="30">
        <f t="shared" si="0"/>
        <v>0</v>
      </c>
      <c r="O44" s="23"/>
    </row>
    <row r="45" spans="1:15" ht="28.5" customHeight="1" x14ac:dyDescent="0.35">
      <c r="A45" s="24">
        <v>31</v>
      </c>
      <c r="B45" s="38" t="s">
        <v>179</v>
      </c>
      <c r="C45" s="39" t="s">
        <v>16</v>
      </c>
      <c r="D45" s="37">
        <v>30</v>
      </c>
      <c r="E45" s="45" t="s">
        <v>200</v>
      </c>
      <c r="F45" s="45" t="s">
        <v>200</v>
      </c>
      <c r="G45" s="7"/>
      <c r="H45" s="8"/>
      <c r="I45" s="7"/>
      <c r="J45" s="8"/>
      <c r="K45" s="7"/>
      <c r="L45" s="8"/>
      <c r="M45" s="30"/>
      <c r="N45" s="30">
        <f t="shared" si="0"/>
        <v>0</v>
      </c>
      <c r="O45" s="23"/>
    </row>
    <row r="46" spans="1:15" ht="28.5" customHeight="1" x14ac:dyDescent="0.35">
      <c r="A46" s="24">
        <v>32</v>
      </c>
      <c r="B46" s="38" t="s">
        <v>180</v>
      </c>
      <c r="C46" s="39" t="s">
        <v>14</v>
      </c>
      <c r="D46" s="37">
        <v>270</v>
      </c>
      <c r="E46" s="45" t="s">
        <v>200</v>
      </c>
      <c r="F46" s="45" t="s">
        <v>200</v>
      </c>
      <c r="G46" s="7"/>
      <c r="H46" s="8"/>
      <c r="I46" s="7"/>
      <c r="J46" s="8"/>
      <c r="K46" s="7"/>
      <c r="L46" s="8"/>
      <c r="M46" s="30"/>
      <c r="N46" s="30">
        <f t="shared" si="0"/>
        <v>0</v>
      </c>
      <c r="O46" s="23"/>
    </row>
    <row r="47" spans="1:15" ht="28.5" customHeight="1" x14ac:dyDescent="0.35">
      <c r="A47" s="24">
        <v>33</v>
      </c>
      <c r="B47" s="38" t="s">
        <v>57</v>
      </c>
      <c r="C47" s="39" t="s">
        <v>18</v>
      </c>
      <c r="D47" s="37">
        <v>135</v>
      </c>
      <c r="E47" s="45" t="s">
        <v>200</v>
      </c>
      <c r="F47" s="45" t="s">
        <v>200</v>
      </c>
      <c r="G47" s="7"/>
      <c r="H47" s="8"/>
      <c r="I47" s="7"/>
      <c r="J47" s="8"/>
      <c r="K47" s="7"/>
      <c r="L47" s="8"/>
      <c r="M47" s="30"/>
      <c r="N47" s="30">
        <f t="shared" si="0"/>
        <v>0</v>
      </c>
      <c r="O47" s="23"/>
    </row>
    <row r="48" spans="1:15" ht="28.5" customHeight="1" x14ac:dyDescent="0.35">
      <c r="A48" s="24">
        <v>34</v>
      </c>
      <c r="B48" s="38" t="s">
        <v>58</v>
      </c>
      <c r="C48" s="39" t="s">
        <v>17</v>
      </c>
      <c r="D48" s="37">
        <v>800</v>
      </c>
      <c r="E48" s="45" t="s">
        <v>200</v>
      </c>
      <c r="F48" s="45" t="s">
        <v>200</v>
      </c>
      <c r="G48" s="7"/>
      <c r="H48" s="8"/>
      <c r="I48" s="7"/>
      <c r="J48" s="8"/>
      <c r="K48" s="7"/>
      <c r="L48" s="8"/>
      <c r="M48" s="30"/>
      <c r="N48" s="30">
        <f t="shared" si="0"/>
        <v>0</v>
      </c>
      <c r="O48" s="23"/>
    </row>
    <row r="49" spans="1:15" ht="28.5" customHeight="1" x14ac:dyDescent="0.35">
      <c r="A49" s="24">
        <v>35</v>
      </c>
      <c r="B49" s="38" t="s">
        <v>181</v>
      </c>
      <c r="C49" s="39" t="s">
        <v>16</v>
      </c>
      <c r="D49" s="37">
        <v>900</v>
      </c>
      <c r="E49" s="45" t="s">
        <v>200</v>
      </c>
      <c r="F49" s="45" t="s">
        <v>200</v>
      </c>
      <c r="G49" s="7"/>
      <c r="H49" s="8"/>
      <c r="I49" s="7"/>
      <c r="J49" s="8"/>
      <c r="K49" s="7"/>
      <c r="L49" s="8"/>
      <c r="M49" s="30"/>
      <c r="N49" s="30">
        <f t="shared" si="0"/>
        <v>0</v>
      </c>
      <c r="O49" s="23"/>
    </row>
    <row r="50" spans="1:15" ht="28.5" customHeight="1" x14ac:dyDescent="0.35">
      <c r="A50" s="24">
        <v>36</v>
      </c>
      <c r="B50" s="38" t="s">
        <v>182</v>
      </c>
      <c r="C50" s="39" t="s">
        <v>16</v>
      </c>
      <c r="D50" s="37">
        <v>8</v>
      </c>
      <c r="E50" s="45" t="s">
        <v>200</v>
      </c>
      <c r="F50" s="45" t="s">
        <v>200</v>
      </c>
      <c r="G50" s="7"/>
      <c r="H50" s="8"/>
      <c r="I50" s="7"/>
      <c r="J50" s="8"/>
      <c r="K50" s="7"/>
      <c r="L50" s="8"/>
      <c r="M50" s="30"/>
      <c r="N50" s="30">
        <f t="shared" si="0"/>
        <v>0</v>
      </c>
      <c r="O50" s="23"/>
    </row>
    <row r="51" spans="1:15" ht="28.5" customHeight="1" x14ac:dyDescent="0.35">
      <c r="A51" s="24">
        <v>37</v>
      </c>
      <c r="B51" s="38" t="s">
        <v>59</v>
      </c>
      <c r="C51" s="39" t="s">
        <v>13</v>
      </c>
      <c r="D51" s="37">
        <v>4000</v>
      </c>
      <c r="E51" s="45" t="s">
        <v>200</v>
      </c>
      <c r="F51" s="45" t="s">
        <v>200</v>
      </c>
      <c r="G51" s="7"/>
      <c r="H51" s="8"/>
      <c r="I51" s="7"/>
      <c r="J51" s="8"/>
      <c r="K51" s="7"/>
      <c r="L51" s="8"/>
      <c r="M51" s="30"/>
      <c r="N51" s="30">
        <f t="shared" si="0"/>
        <v>0</v>
      </c>
      <c r="O51" s="23"/>
    </row>
    <row r="52" spans="1:15" ht="28.5" customHeight="1" x14ac:dyDescent="0.35">
      <c r="A52" s="24">
        <v>38</v>
      </c>
      <c r="B52" s="38" t="s">
        <v>183</v>
      </c>
      <c r="C52" s="39" t="s">
        <v>16</v>
      </c>
      <c r="D52" s="37">
        <v>500</v>
      </c>
      <c r="E52" s="45" t="s">
        <v>200</v>
      </c>
      <c r="F52" s="45" t="s">
        <v>200</v>
      </c>
      <c r="G52" s="7"/>
      <c r="H52" s="8"/>
      <c r="I52" s="7"/>
      <c r="J52" s="8"/>
      <c r="K52" s="7"/>
      <c r="L52" s="8"/>
      <c r="M52" s="30"/>
      <c r="N52" s="30">
        <f t="shared" si="0"/>
        <v>0</v>
      </c>
      <c r="O52" s="23"/>
    </row>
    <row r="53" spans="1:15" ht="28.5" customHeight="1" x14ac:dyDescent="0.35">
      <c r="A53" s="24">
        <v>39</v>
      </c>
      <c r="B53" s="38" t="s">
        <v>184</v>
      </c>
      <c r="C53" s="39" t="s">
        <v>16</v>
      </c>
      <c r="D53" s="37">
        <v>20</v>
      </c>
      <c r="E53" s="45" t="s">
        <v>200</v>
      </c>
      <c r="F53" s="45" t="s">
        <v>200</v>
      </c>
      <c r="G53" s="7"/>
      <c r="H53" s="8"/>
      <c r="I53" s="7"/>
      <c r="J53" s="8"/>
      <c r="K53" s="7"/>
      <c r="L53" s="8"/>
      <c r="M53" s="30"/>
      <c r="N53" s="30">
        <f t="shared" si="0"/>
        <v>0</v>
      </c>
      <c r="O53" s="23"/>
    </row>
    <row r="54" spans="1:15" ht="28.5" customHeight="1" x14ac:dyDescent="0.35">
      <c r="A54" s="24">
        <v>40</v>
      </c>
      <c r="B54" s="38" t="s">
        <v>60</v>
      </c>
      <c r="C54" s="39" t="s">
        <v>17</v>
      </c>
      <c r="D54" s="37">
        <v>1050</v>
      </c>
      <c r="E54" s="45" t="s">
        <v>200</v>
      </c>
      <c r="F54" s="45" t="s">
        <v>200</v>
      </c>
      <c r="G54" s="7"/>
      <c r="H54" s="8"/>
      <c r="I54" s="7"/>
      <c r="J54" s="8"/>
      <c r="K54" s="7"/>
      <c r="L54" s="8"/>
      <c r="M54" s="30"/>
      <c r="N54" s="30">
        <f t="shared" si="0"/>
        <v>0</v>
      </c>
      <c r="O54" s="23"/>
    </row>
    <row r="55" spans="1:15" ht="28.5" customHeight="1" x14ac:dyDescent="0.35">
      <c r="A55" s="24">
        <v>41</v>
      </c>
      <c r="B55" s="38" t="s">
        <v>61</v>
      </c>
      <c r="C55" s="39" t="s">
        <v>15</v>
      </c>
      <c r="D55" s="37">
        <v>4075</v>
      </c>
      <c r="E55" s="45" t="s">
        <v>200</v>
      </c>
      <c r="F55" s="45" t="s">
        <v>200</v>
      </c>
      <c r="G55" s="7"/>
      <c r="H55" s="8"/>
      <c r="I55" s="7"/>
      <c r="J55" s="8"/>
      <c r="K55" s="7"/>
      <c r="L55" s="8"/>
      <c r="M55" s="30"/>
      <c r="N55" s="30">
        <f t="shared" si="0"/>
        <v>0</v>
      </c>
      <c r="O55" s="23"/>
    </row>
    <row r="56" spans="1:15" ht="28.5" customHeight="1" x14ac:dyDescent="0.35">
      <c r="A56" s="24">
        <v>42</v>
      </c>
      <c r="B56" s="38" t="s">
        <v>62</v>
      </c>
      <c r="C56" s="39" t="s">
        <v>13</v>
      </c>
      <c r="D56" s="37">
        <v>2440</v>
      </c>
      <c r="E56" s="45" t="s">
        <v>200</v>
      </c>
      <c r="F56" s="45" t="s">
        <v>200</v>
      </c>
      <c r="G56" s="7"/>
      <c r="H56" s="8"/>
      <c r="I56" s="7"/>
      <c r="J56" s="8"/>
      <c r="K56" s="7"/>
      <c r="L56" s="8"/>
      <c r="M56" s="30"/>
      <c r="N56" s="30">
        <f t="shared" si="0"/>
        <v>0</v>
      </c>
      <c r="O56" s="23"/>
    </row>
    <row r="57" spans="1:15" ht="28.5" customHeight="1" x14ac:dyDescent="0.35">
      <c r="A57" s="24">
        <v>43</v>
      </c>
      <c r="B57" s="38" t="s">
        <v>63</v>
      </c>
      <c r="C57" s="39" t="s">
        <v>13</v>
      </c>
      <c r="D57" s="37">
        <v>1750</v>
      </c>
      <c r="E57" s="45" t="s">
        <v>200</v>
      </c>
      <c r="F57" s="45" t="s">
        <v>200</v>
      </c>
      <c r="G57" s="7"/>
      <c r="H57" s="8"/>
      <c r="I57" s="7"/>
      <c r="J57" s="8"/>
      <c r="K57" s="7"/>
      <c r="L57" s="8"/>
      <c r="M57" s="30"/>
      <c r="N57" s="30">
        <f t="shared" si="0"/>
        <v>0</v>
      </c>
      <c r="O57" s="23"/>
    </row>
    <row r="58" spans="1:15" ht="28.5" customHeight="1" x14ac:dyDescent="0.35">
      <c r="A58" s="24">
        <v>44</v>
      </c>
      <c r="B58" s="38" t="s">
        <v>64</v>
      </c>
      <c r="C58" s="39" t="s">
        <v>18</v>
      </c>
      <c r="D58" s="37">
        <v>270</v>
      </c>
      <c r="E58" s="45" t="s">
        <v>200</v>
      </c>
      <c r="F58" s="45" t="s">
        <v>200</v>
      </c>
      <c r="G58" s="7"/>
      <c r="H58" s="8"/>
      <c r="I58" s="7"/>
      <c r="J58" s="8"/>
      <c r="K58" s="7"/>
      <c r="L58" s="8"/>
      <c r="M58" s="30"/>
      <c r="N58" s="30">
        <f t="shared" si="0"/>
        <v>0</v>
      </c>
      <c r="O58" s="23"/>
    </row>
    <row r="59" spans="1:15" ht="28.5" customHeight="1" x14ac:dyDescent="0.35">
      <c r="A59" s="24">
        <v>45</v>
      </c>
      <c r="B59" s="38" t="s">
        <v>65</v>
      </c>
      <c r="C59" s="39" t="s">
        <v>18</v>
      </c>
      <c r="D59" s="37">
        <v>600</v>
      </c>
      <c r="E59" s="45" t="s">
        <v>200</v>
      </c>
      <c r="F59" s="45" t="s">
        <v>200</v>
      </c>
      <c r="G59" s="7"/>
      <c r="H59" s="8"/>
      <c r="I59" s="7"/>
      <c r="J59" s="8"/>
      <c r="K59" s="7"/>
      <c r="L59" s="8"/>
      <c r="M59" s="30"/>
      <c r="N59" s="30">
        <f t="shared" si="0"/>
        <v>0</v>
      </c>
      <c r="O59" s="23"/>
    </row>
    <row r="60" spans="1:15" ht="28.5" customHeight="1" x14ac:dyDescent="0.35">
      <c r="A60" s="24">
        <v>46</v>
      </c>
      <c r="B60" s="38" t="s">
        <v>66</v>
      </c>
      <c r="C60" s="39" t="s">
        <v>18</v>
      </c>
      <c r="D60" s="37">
        <v>2000</v>
      </c>
      <c r="E60" s="45" t="s">
        <v>200</v>
      </c>
      <c r="F60" s="45" t="s">
        <v>200</v>
      </c>
      <c r="G60" s="7"/>
      <c r="H60" s="8"/>
      <c r="I60" s="7"/>
      <c r="J60" s="8"/>
      <c r="K60" s="7"/>
      <c r="L60" s="8"/>
      <c r="M60" s="30"/>
      <c r="N60" s="30">
        <f t="shared" si="0"/>
        <v>0</v>
      </c>
      <c r="O60" s="23"/>
    </row>
    <row r="61" spans="1:15" ht="28.5" customHeight="1" x14ac:dyDescent="0.35">
      <c r="A61" s="24">
        <v>47</v>
      </c>
      <c r="B61" s="38" t="s">
        <v>67</v>
      </c>
      <c r="C61" s="39" t="s">
        <v>18</v>
      </c>
      <c r="D61" s="37">
        <v>1000</v>
      </c>
      <c r="E61" s="45" t="s">
        <v>200</v>
      </c>
      <c r="F61" s="45" t="s">
        <v>200</v>
      </c>
      <c r="G61" s="7"/>
      <c r="H61" s="8"/>
      <c r="I61" s="7"/>
      <c r="J61" s="8"/>
      <c r="K61" s="7"/>
      <c r="L61" s="8"/>
      <c r="M61" s="30"/>
      <c r="N61" s="30">
        <f t="shared" si="0"/>
        <v>0</v>
      </c>
      <c r="O61" s="23"/>
    </row>
    <row r="62" spans="1:15" ht="28.5" customHeight="1" x14ac:dyDescent="0.35">
      <c r="A62" s="24">
        <v>48</v>
      </c>
      <c r="B62" s="38" t="s">
        <v>68</v>
      </c>
      <c r="C62" s="39" t="s">
        <v>13</v>
      </c>
      <c r="D62" s="37">
        <v>4060</v>
      </c>
      <c r="E62" s="45" t="s">
        <v>200</v>
      </c>
      <c r="F62" s="45" t="s">
        <v>200</v>
      </c>
      <c r="G62" s="7"/>
      <c r="H62" s="8"/>
      <c r="I62" s="7"/>
      <c r="J62" s="8"/>
      <c r="K62" s="7"/>
      <c r="L62" s="8"/>
      <c r="M62" s="30"/>
      <c r="N62" s="30">
        <f t="shared" si="0"/>
        <v>0</v>
      </c>
      <c r="O62" s="23"/>
    </row>
    <row r="63" spans="1:15" ht="28.5" customHeight="1" x14ac:dyDescent="0.35">
      <c r="A63" s="24">
        <v>49</v>
      </c>
      <c r="B63" s="38" t="s">
        <v>69</v>
      </c>
      <c r="C63" s="39" t="s">
        <v>13</v>
      </c>
      <c r="D63" s="37">
        <v>3350</v>
      </c>
      <c r="E63" s="45" t="s">
        <v>200</v>
      </c>
      <c r="F63" s="45" t="s">
        <v>200</v>
      </c>
      <c r="G63" s="7"/>
      <c r="H63" s="8"/>
      <c r="I63" s="7"/>
      <c r="J63" s="8"/>
      <c r="K63" s="7"/>
      <c r="L63" s="8"/>
      <c r="M63" s="30"/>
      <c r="N63" s="30">
        <f t="shared" si="0"/>
        <v>0</v>
      </c>
      <c r="O63" s="23"/>
    </row>
    <row r="64" spans="1:15" ht="50.55" customHeight="1" x14ac:dyDescent="0.35">
      <c r="A64" s="24">
        <v>50</v>
      </c>
      <c r="B64" s="38" t="s">
        <v>70</v>
      </c>
      <c r="C64" s="39" t="s">
        <v>13</v>
      </c>
      <c r="D64" s="37">
        <v>5500</v>
      </c>
      <c r="E64" s="45" t="s">
        <v>200</v>
      </c>
      <c r="F64" s="45" t="s">
        <v>200</v>
      </c>
      <c r="G64" s="7"/>
      <c r="H64" s="8"/>
      <c r="I64" s="7"/>
      <c r="J64" s="8"/>
      <c r="K64" s="7"/>
      <c r="L64" s="8"/>
      <c r="M64" s="30"/>
      <c r="N64" s="30">
        <f t="shared" si="0"/>
        <v>0</v>
      </c>
      <c r="O64" s="23"/>
    </row>
    <row r="65" spans="1:18" ht="28.5" customHeight="1" x14ac:dyDescent="0.35">
      <c r="A65" s="24">
        <v>51</v>
      </c>
      <c r="B65" s="38" t="s">
        <v>71</v>
      </c>
      <c r="C65" s="39" t="s">
        <v>13</v>
      </c>
      <c r="D65" s="37">
        <v>1750</v>
      </c>
      <c r="E65" s="45" t="s">
        <v>200</v>
      </c>
      <c r="F65" s="45" t="s">
        <v>200</v>
      </c>
      <c r="G65" s="7"/>
      <c r="H65" s="8"/>
      <c r="I65" s="7"/>
      <c r="J65" s="8"/>
      <c r="K65" s="7"/>
      <c r="L65" s="8"/>
      <c r="M65" s="30"/>
      <c r="N65" s="30">
        <f t="shared" si="0"/>
        <v>0</v>
      </c>
      <c r="O65" s="23"/>
    </row>
    <row r="66" spans="1:18" ht="28.5" customHeight="1" x14ac:dyDescent="0.35">
      <c r="A66" s="24">
        <v>52</v>
      </c>
      <c r="B66" s="38" t="s">
        <v>72</v>
      </c>
      <c r="C66" s="39" t="s">
        <v>13</v>
      </c>
      <c r="D66" s="37">
        <v>2750</v>
      </c>
      <c r="E66" s="45" t="s">
        <v>200</v>
      </c>
      <c r="F66" s="45" t="s">
        <v>200</v>
      </c>
      <c r="G66" s="7"/>
      <c r="H66" s="8"/>
      <c r="I66" s="7"/>
      <c r="J66" s="8"/>
      <c r="K66" s="7"/>
      <c r="L66" s="8"/>
      <c r="M66" s="30"/>
      <c r="N66" s="30">
        <f t="shared" si="0"/>
        <v>0</v>
      </c>
      <c r="O66" s="23"/>
    </row>
    <row r="67" spans="1:18" ht="21.6" thickBot="1" x14ac:dyDescent="0.45">
      <c r="A67" s="55" t="s">
        <v>34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7"/>
      <c r="N67" s="34">
        <f>SUM(N15:N66)</f>
        <v>0</v>
      </c>
      <c r="O67" s="32"/>
    </row>
    <row r="68" spans="1:18" ht="15" thickTop="1" x14ac:dyDescent="0.3">
      <c r="A68" s="17" t="s">
        <v>21</v>
      </c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 t="s">
        <v>35</v>
      </c>
      <c r="P68" s="19"/>
      <c r="Q68" s="19"/>
      <c r="R68" s="29"/>
    </row>
    <row r="69" spans="1:18" x14ac:dyDescent="0.3">
      <c r="A69" s="10" t="s">
        <v>22</v>
      </c>
      <c r="B69" s="11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27"/>
    </row>
    <row r="70" spans="1:18" x14ac:dyDescent="0.3">
      <c r="A70" s="10" t="s">
        <v>23</v>
      </c>
      <c r="B70" s="11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3"/>
      <c r="N70" s="13"/>
      <c r="O70" s="13"/>
      <c r="P70" s="13"/>
      <c r="Q70" s="13"/>
      <c r="R70" s="27"/>
    </row>
    <row r="71" spans="1:18" x14ac:dyDescent="0.3">
      <c r="A71" s="10" t="s">
        <v>24</v>
      </c>
      <c r="B71" s="11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27"/>
    </row>
    <row r="72" spans="1:18" x14ac:dyDescent="0.3">
      <c r="A72" s="10" t="s">
        <v>25</v>
      </c>
      <c r="B72" s="11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27"/>
    </row>
    <row r="73" spans="1:18" x14ac:dyDescent="0.3">
      <c r="A73" s="10" t="s">
        <v>26</v>
      </c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27"/>
    </row>
    <row r="74" spans="1:18" ht="15" thickBot="1" x14ac:dyDescent="0.35">
      <c r="A74" s="14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28"/>
    </row>
    <row r="75" spans="1:18" ht="15.6" thickTop="1" thickBot="1" x14ac:dyDescent="0.35">
      <c r="A75" s="1"/>
      <c r="B75" s="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ht="15" thickTop="1" x14ac:dyDescent="0.3">
      <c r="A76" s="17" t="s">
        <v>27</v>
      </c>
      <c r="B76" s="18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29"/>
    </row>
    <row r="77" spans="1:18" x14ac:dyDescent="0.3">
      <c r="A77" s="9"/>
      <c r="B77" s="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26"/>
    </row>
    <row r="78" spans="1:18" x14ac:dyDescent="0.3">
      <c r="A78" s="58" t="s">
        <v>28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60"/>
    </row>
    <row r="79" spans="1:18" x14ac:dyDescent="0.3">
      <c r="A79" s="20"/>
      <c r="B79" s="3"/>
      <c r="C79" s="5"/>
      <c r="D79" s="5"/>
      <c r="E79" s="5"/>
      <c r="F79" s="1"/>
      <c r="G79" s="1"/>
      <c r="H79" s="1"/>
      <c r="I79" s="1"/>
      <c r="J79" s="1"/>
      <c r="K79" s="1"/>
      <c r="L79" s="1"/>
      <c r="M79" s="5"/>
      <c r="N79" s="5"/>
      <c r="O79" s="5"/>
      <c r="P79" s="5"/>
      <c r="Q79" s="5"/>
      <c r="R79" s="26"/>
    </row>
    <row r="80" spans="1:18" x14ac:dyDescent="0.3">
      <c r="A80" s="20"/>
      <c r="B80" s="3"/>
      <c r="C80" s="5"/>
      <c r="D80" s="5"/>
      <c r="E80" s="5"/>
      <c r="F80" s="1"/>
      <c r="G80" s="1"/>
      <c r="H80" s="1"/>
      <c r="I80" s="1"/>
      <c r="J80" s="1"/>
      <c r="K80" s="1"/>
      <c r="L80" s="1"/>
      <c r="M80" s="5"/>
      <c r="N80" s="5"/>
      <c r="O80" s="5"/>
      <c r="P80" s="5"/>
      <c r="Q80" s="5"/>
      <c r="R80" s="26"/>
    </row>
    <row r="81" spans="1:18" x14ac:dyDescent="0.3">
      <c r="A81" s="20"/>
      <c r="B81" s="3"/>
      <c r="C81" s="5"/>
      <c r="D81" s="5"/>
      <c r="E81" s="5"/>
      <c r="F81" s="21"/>
      <c r="G81" s="21"/>
      <c r="H81" s="21"/>
      <c r="I81" s="21"/>
      <c r="J81" s="21"/>
      <c r="K81" s="21"/>
      <c r="L81" s="21"/>
      <c r="M81" s="5"/>
      <c r="N81" s="5"/>
      <c r="O81" s="5"/>
      <c r="P81" s="5"/>
      <c r="Q81" s="5"/>
      <c r="R81" s="26"/>
    </row>
    <row r="82" spans="1:18" x14ac:dyDescent="0.3">
      <c r="A82" s="20" t="s">
        <v>29</v>
      </c>
      <c r="B82" s="3"/>
      <c r="C82" s="53" t="s">
        <v>30</v>
      </c>
      <c r="D82" s="53"/>
      <c r="E82" s="53"/>
      <c r="F82" s="5"/>
      <c r="G82" s="5"/>
      <c r="H82" s="5"/>
      <c r="I82" s="5"/>
      <c r="J82" s="5"/>
      <c r="K82" s="5"/>
      <c r="L82" s="5"/>
      <c r="M82" s="53" t="s">
        <v>31</v>
      </c>
      <c r="N82" s="53"/>
      <c r="O82" s="53"/>
      <c r="P82" s="53"/>
      <c r="Q82" s="53"/>
      <c r="R82" s="54"/>
    </row>
    <row r="83" spans="1:18" x14ac:dyDescent="0.3">
      <c r="A83" s="20"/>
      <c r="B83" s="3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26"/>
    </row>
    <row r="84" spans="1:18" x14ac:dyDescent="0.3">
      <c r="A84" s="21" t="s">
        <v>32</v>
      </c>
      <c r="B84" s="22"/>
      <c r="C84" s="53" t="s">
        <v>33</v>
      </c>
      <c r="D84" s="53"/>
      <c r="E84" s="53"/>
      <c r="F84" s="5"/>
      <c r="G84" s="5"/>
      <c r="H84" s="5"/>
      <c r="I84" s="5"/>
      <c r="J84" s="5"/>
      <c r="K84" s="5"/>
      <c r="L84" s="5"/>
      <c r="M84" s="53" t="s">
        <v>32</v>
      </c>
      <c r="N84" s="53"/>
      <c r="O84" s="53"/>
      <c r="P84" s="53"/>
      <c r="Q84" s="53"/>
      <c r="R84" s="54"/>
    </row>
  </sheetData>
  <protectedRanges>
    <protectedRange sqref="M26 M29" name="Range1_2"/>
  </protectedRanges>
  <mergeCells count="24">
    <mergeCell ref="C84:E84"/>
    <mergeCell ref="M84:R84"/>
    <mergeCell ref="M13:M14"/>
    <mergeCell ref="O13:O14"/>
    <mergeCell ref="A67:M67"/>
    <mergeCell ref="A78:R78"/>
    <mergeCell ref="C82:E82"/>
    <mergeCell ref="M82:R82"/>
    <mergeCell ref="G13:H13"/>
    <mergeCell ref="I13:J13"/>
    <mergeCell ref="K13:L13"/>
    <mergeCell ref="A13:A14"/>
    <mergeCell ref="B13:B14"/>
    <mergeCell ref="C13:C14"/>
    <mergeCell ref="D13:D14"/>
    <mergeCell ref="E13:E14"/>
    <mergeCell ref="F13:F14"/>
    <mergeCell ref="A1:O8"/>
    <mergeCell ref="A9:O9"/>
    <mergeCell ref="B11:O11"/>
    <mergeCell ref="A12:C12"/>
    <mergeCell ref="D12:E12"/>
    <mergeCell ref="F12:M12"/>
    <mergeCell ref="N13:N14"/>
  </mergeCells>
  <pageMargins left="0.16" right="0.17" top="0.21" bottom="0.17" header="0.17" footer="0.17"/>
  <pageSetup paperSize="9" scale="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262A-40AB-49B8-B090-D6B347107382}">
  <sheetPr>
    <pageSetUpPr fitToPage="1"/>
  </sheetPr>
  <dimension ref="A1:Q54"/>
  <sheetViews>
    <sheetView view="pageBreakPreview" zoomScale="60" zoomScaleNormal="100" workbookViewId="0">
      <selection activeCell="B38" sqref="B38"/>
    </sheetView>
  </sheetViews>
  <sheetFormatPr defaultRowHeight="14.4" x14ac:dyDescent="0.3"/>
  <cols>
    <col min="2" max="2" width="81.109375" customWidth="1"/>
    <col min="3" max="3" width="12.88671875" customWidth="1"/>
    <col min="4" max="4" width="18.77734375" bestFit="1" customWidth="1"/>
    <col min="5" max="5" width="32.33203125" customWidth="1"/>
    <col min="6" max="6" width="25.88671875" customWidth="1"/>
    <col min="7" max="12" width="8.88671875" customWidth="1"/>
    <col min="13" max="13" width="18.109375" customWidth="1"/>
    <col min="14" max="14" width="24.88671875" customWidth="1"/>
  </cols>
  <sheetData>
    <row r="1" spans="1:14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15.6" x14ac:dyDescent="0.3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5.6" x14ac:dyDescent="0.3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21" x14ac:dyDescent="0.3">
      <c r="A11" s="4" t="s">
        <v>1</v>
      </c>
      <c r="B11" s="49" t="s">
        <v>42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14" x14ac:dyDescent="0.3">
      <c r="A12" s="50" t="s">
        <v>36</v>
      </c>
      <c r="B12" s="50"/>
      <c r="C12" s="50"/>
      <c r="D12" s="50" t="s">
        <v>37</v>
      </c>
      <c r="E12" s="50"/>
      <c r="F12" s="51"/>
      <c r="G12" s="51"/>
      <c r="H12" s="51"/>
      <c r="I12" s="51"/>
      <c r="J12" s="51"/>
      <c r="K12" s="51"/>
      <c r="L12" s="51"/>
      <c r="M12" s="51"/>
      <c r="N12" s="1" t="s">
        <v>40</v>
      </c>
    </row>
    <row r="13" spans="1:14" x14ac:dyDescent="0.3">
      <c r="A13" s="46" t="s">
        <v>2</v>
      </c>
      <c r="B13" s="52" t="s">
        <v>3</v>
      </c>
      <c r="C13" s="46" t="s">
        <v>4</v>
      </c>
      <c r="D13" s="46" t="s">
        <v>39</v>
      </c>
      <c r="E13" s="46" t="s">
        <v>5</v>
      </c>
      <c r="F13" s="46" t="s">
        <v>6</v>
      </c>
      <c r="G13" s="46" t="s">
        <v>7</v>
      </c>
      <c r="H13" s="46"/>
      <c r="I13" s="46" t="s">
        <v>8</v>
      </c>
      <c r="J13" s="46"/>
      <c r="K13" s="46" t="s">
        <v>9</v>
      </c>
      <c r="L13" s="46"/>
      <c r="M13" s="46" t="s">
        <v>10</v>
      </c>
      <c r="N13" s="52" t="s">
        <v>38</v>
      </c>
    </row>
    <row r="14" spans="1:14" x14ac:dyDescent="0.3">
      <c r="A14" s="46"/>
      <c r="B14" s="52"/>
      <c r="C14" s="46"/>
      <c r="D14" s="46"/>
      <c r="E14" s="46"/>
      <c r="F14" s="46"/>
      <c r="G14" s="6" t="s">
        <v>11</v>
      </c>
      <c r="H14" s="6" t="s">
        <v>12</v>
      </c>
      <c r="I14" s="6" t="s">
        <v>11</v>
      </c>
      <c r="J14" s="6" t="s">
        <v>12</v>
      </c>
      <c r="K14" s="6" t="s">
        <v>11</v>
      </c>
      <c r="L14" s="6" t="s">
        <v>12</v>
      </c>
      <c r="M14" s="46"/>
      <c r="N14" s="52"/>
    </row>
    <row r="15" spans="1:14" ht="27.6" x14ac:dyDescent="0.35">
      <c r="A15" s="24">
        <v>1</v>
      </c>
      <c r="B15" s="41" t="s">
        <v>73</v>
      </c>
      <c r="C15" s="43" t="s">
        <v>20</v>
      </c>
      <c r="D15" s="42">
        <v>80</v>
      </c>
      <c r="E15" s="45" t="s">
        <v>200</v>
      </c>
      <c r="F15" s="45" t="s">
        <v>200</v>
      </c>
      <c r="G15" s="7"/>
      <c r="H15" s="8"/>
      <c r="I15" s="7"/>
      <c r="J15" s="8"/>
      <c r="K15" s="7"/>
      <c r="L15" s="8"/>
      <c r="M15" s="30"/>
      <c r="N15" s="23">
        <f t="shared" ref="N15:N36" si="0">M15*D15</f>
        <v>0</v>
      </c>
    </row>
    <row r="16" spans="1:14" ht="27.6" x14ac:dyDescent="0.35">
      <c r="A16" s="24">
        <v>2</v>
      </c>
      <c r="B16" s="41" t="s">
        <v>74</v>
      </c>
      <c r="C16" s="43" t="s">
        <v>20</v>
      </c>
      <c r="D16" s="42">
        <v>80</v>
      </c>
      <c r="E16" s="45" t="s">
        <v>200</v>
      </c>
      <c r="F16" s="45" t="s">
        <v>200</v>
      </c>
      <c r="G16" s="7"/>
      <c r="H16" s="8"/>
      <c r="I16" s="7"/>
      <c r="J16" s="8"/>
      <c r="K16" s="7"/>
      <c r="L16" s="8"/>
      <c r="M16" s="30"/>
      <c r="N16" s="23">
        <f t="shared" si="0"/>
        <v>0</v>
      </c>
    </row>
    <row r="17" spans="1:14" ht="27.6" x14ac:dyDescent="0.35">
      <c r="A17" s="24">
        <v>3</v>
      </c>
      <c r="B17" s="41" t="s">
        <v>75</v>
      </c>
      <c r="C17" s="43" t="s">
        <v>76</v>
      </c>
      <c r="D17" s="42">
        <v>105</v>
      </c>
      <c r="E17" s="45" t="s">
        <v>200</v>
      </c>
      <c r="F17" s="45" t="s">
        <v>200</v>
      </c>
      <c r="G17" s="7"/>
      <c r="H17" s="8"/>
      <c r="I17" s="7"/>
      <c r="J17" s="8"/>
      <c r="K17" s="7"/>
      <c r="L17" s="8"/>
      <c r="M17" s="30"/>
      <c r="N17" s="23">
        <f t="shared" si="0"/>
        <v>0</v>
      </c>
    </row>
    <row r="18" spans="1:14" ht="27.6" x14ac:dyDescent="0.35">
      <c r="A18" s="24">
        <v>4</v>
      </c>
      <c r="B18" s="41" t="s">
        <v>77</v>
      </c>
      <c r="C18" s="43" t="s">
        <v>20</v>
      </c>
      <c r="D18" s="42">
        <v>800</v>
      </c>
      <c r="E18" s="45" t="s">
        <v>200</v>
      </c>
      <c r="F18" s="45" t="s">
        <v>200</v>
      </c>
      <c r="G18" s="7"/>
      <c r="H18" s="8"/>
      <c r="I18" s="7"/>
      <c r="J18" s="8"/>
      <c r="K18" s="7"/>
      <c r="L18" s="8"/>
      <c r="M18" s="30"/>
      <c r="N18" s="23">
        <f t="shared" si="0"/>
        <v>0</v>
      </c>
    </row>
    <row r="19" spans="1:14" ht="36" x14ac:dyDescent="0.35">
      <c r="A19" s="24">
        <v>5</v>
      </c>
      <c r="B19" s="41" t="s">
        <v>185</v>
      </c>
      <c r="C19" s="43" t="s">
        <v>20</v>
      </c>
      <c r="D19" s="42">
        <v>800</v>
      </c>
      <c r="E19" s="45" t="s">
        <v>200</v>
      </c>
      <c r="F19" s="45" t="s">
        <v>200</v>
      </c>
      <c r="G19" s="7"/>
      <c r="H19" s="8"/>
      <c r="I19" s="7"/>
      <c r="J19" s="8"/>
      <c r="K19" s="7"/>
      <c r="L19" s="8"/>
      <c r="M19" s="30"/>
      <c r="N19" s="23">
        <f t="shared" si="0"/>
        <v>0</v>
      </c>
    </row>
    <row r="20" spans="1:14" ht="36" x14ac:dyDescent="0.35">
      <c r="A20" s="24">
        <v>6</v>
      </c>
      <c r="B20" s="41" t="s">
        <v>79</v>
      </c>
      <c r="C20" s="43" t="s">
        <v>20</v>
      </c>
      <c r="D20" s="42">
        <v>800</v>
      </c>
      <c r="E20" s="45" t="s">
        <v>200</v>
      </c>
      <c r="F20" s="45" t="s">
        <v>200</v>
      </c>
      <c r="G20" s="7"/>
      <c r="H20" s="8"/>
      <c r="I20" s="7"/>
      <c r="J20" s="8"/>
      <c r="K20" s="7"/>
      <c r="L20" s="8"/>
      <c r="M20" s="30"/>
      <c r="N20" s="23">
        <f t="shared" si="0"/>
        <v>0</v>
      </c>
    </row>
    <row r="21" spans="1:14" ht="36" x14ac:dyDescent="0.35">
      <c r="A21" s="24">
        <v>7</v>
      </c>
      <c r="B21" s="41" t="s">
        <v>186</v>
      </c>
      <c r="C21" s="43" t="s">
        <v>20</v>
      </c>
      <c r="D21" s="42">
        <v>80</v>
      </c>
      <c r="E21" s="45" t="s">
        <v>200</v>
      </c>
      <c r="F21" s="45" t="s">
        <v>200</v>
      </c>
      <c r="G21" s="7"/>
      <c r="H21" s="8"/>
      <c r="I21" s="7"/>
      <c r="J21" s="8"/>
      <c r="K21" s="7"/>
      <c r="L21" s="8"/>
      <c r="M21" s="30"/>
      <c r="N21" s="23">
        <f t="shared" si="0"/>
        <v>0</v>
      </c>
    </row>
    <row r="22" spans="1:14" ht="27.6" x14ac:dyDescent="0.35">
      <c r="A22" s="24">
        <v>8</v>
      </c>
      <c r="B22" s="41" t="s">
        <v>80</v>
      </c>
      <c r="C22" s="43" t="s">
        <v>20</v>
      </c>
      <c r="D22" s="42">
        <v>500</v>
      </c>
      <c r="E22" s="45" t="s">
        <v>200</v>
      </c>
      <c r="F22" s="45" t="s">
        <v>200</v>
      </c>
      <c r="G22" s="7"/>
      <c r="H22" s="8"/>
      <c r="I22" s="7"/>
      <c r="J22" s="8"/>
      <c r="K22" s="7"/>
      <c r="L22" s="8"/>
      <c r="M22" s="30"/>
      <c r="N22" s="23">
        <f t="shared" si="0"/>
        <v>0</v>
      </c>
    </row>
    <row r="23" spans="1:14" ht="27.6" x14ac:dyDescent="0.35">
      <c r="A23" s="24">
        <v>9</v>
      </c>
      <c r="B23" s="41" t="s">
        <v>81</v>
      </c>
      <c r="C23" s="43" t="s">
        <v>20</v>
      </c>
      <c r="D23" s="42">
        <v>500</v>
      </c>
      <c r="E23" s="45" t="s">
        <v>200</v>
      </c>
      <c r="F23" s="45" t="s">
        <v>200</v>
      </c>
      <c r="G23" s="7"/>
      <c r="H23" s="8"/>
      <c r="I23" s="7"/>
      <c r="J23" s="8"/>
      <c r="K23" s="7"/>
      <c r="L23" s="8"/>
      <c r="M23" s="30"/>
      <c r="N23" s="23">
        <f t="shared" si="0"/>
        <v>0</v>
      </c>
    </row>
    <row r="24" spans="1:14" ht="27.6" x14ac:dyDescent="0.35">
      <c r="A24" s="24">
        <v>10</v>
      </c>
      <c r="B24" s="41" t="s">
        <v>187</v>
      </c>
      <c r="C24" s="43" t="s">
        <v>14</v>
      </c>
      <c r="D24" s="42">
        <v>5</v>
      </c>
      <c r="E24" s="45" t="s">
        <v>200</v>
      </c>
      <c r="F24" s="45" t="s">
        <v>200</v>
      </c>
      <c r="G24" s="7"/>
      <c r="H24" s="8"/>
      <c r="I24" s="7"/>
      <c r="J24" s="8"/>
      <c r="K24" s="7"/>
      <c r="L24" s="8"/>
      <c r="M24" s="30"/>
      <c r="N24" s="23">
        <f t="shared" si="0"/>
        <v>0</v>
      </c>
    </row>
    <row r="25" spans="1:14" ht="27.6" x14ac:dyDescent="0.35">
      <c r="A25" s="24">
        <v>11</v>
      </c>
      <c r="B25" s="41" t="s">
        <v>82</v>
      </c>
      <c r="C25" s="43" t="s">
        <v>20</v>
      </c>
      <c r="D25" s="42">
        <v>2</v>
      </c>
      <c r="E25" s="45" t="s">
        <v>200</v>
      </c>
      <c r="F25" s="45" t="s">
        <v>200</v>
      </c>
      <c r="G25" s="7"/>
      <c r="H25" s="8"/>
      <c r="I25" s="7"/>
      <c r="J25" s="8"/>
      <c r="K25" s="7"/>
      <c r="L25" s="8"/>
      <c r="M25" s="30"/>
      <c r="N25" s="23">
        <f t="shared" si="0"/>
        <v>0</v>
      </c>
    </row>
    <row r="26" spans="1:14" ht="27.6" x14ac:dyDescent="0.35">
      <c r="A26" s="24">
        <v>12</v>
      </c>
      <c r="B26" s="41" t="s">
        <v>83</v>
      </c>
      <c r="C26" s="43" t="s">
        <v>84</v>
      </c>
      <c r="D26" s="42">
        <v>135</v>
      </c>
      <c r="E26" s="45" t="s">
        <v>200</v>
      </c>
      <c r="F26" s="45" t="s">
        <v>200</v>
      </c>
      <c r="G26" s="7"/>
      <c r="H26" s="8"/>
      <c r="I26" s="7"/>
      <c r="J26" s="8"/>
      <c r="K26" s="7"/>
      <c r="L26" s="8"/>
      <c r="M26" s="33"/>
      <c r="N26" s="23">
        <f t="shared" si="0"/>
        <v>0</v>
      </c>
    </row>
    <row r="27" spans="1:14" ht="27.6" x14ac:dyDescent="0.35">
      <c r="A27" s="24">
        <v>13</v>
      </c>
      <c r="B27" s="41" t="s">
        <v>85</v>
      </c>
      <c r="C27" s="43" t="s">
        <v>20</v>
      </c>
      <c r="D27" s="42">
        <v>150</v>
      </c>
      <c r="E27" s="45" t="s">
        <v>200</v>
      </c>
      <c r="F27" s="45" t="s">
        <v>200</v>
      </c>
      <c r="G27" s="7"/>
      <c r="H27" s="8"/>
      <c r="I27" s="7"/>
      <c r="J27" s="8"/>
      <c r="K27" s="7"/>
      <c r="L27" s="8"/>
      <c r="M27" s="30"/>
      <c r="N27" s="23">
        <f t="shared" si="0"/>
        <v>0</v>
      </c>
    </row>
    <row r="28" spans="1:14" ht="27.6" x14ac:dyDescent="0.35">
      <c r="A28" s="24">
        <v>14</v>
      </c>
      <c r="B28" s="41" t="s">
        <v>86</v>
      </c>
      <c r="C28" s="43" t="s">
        <v>20</v>
      </c>
      <c r="D28" s="42">
        <v>400</v>
      </c>
      <c r="E28" s="45" t="s">
        <v>200</v>
      </c>
      <c r="F28" s="45" t="s">
        <v>200</v>
      </c>
      <c r="G28" s="7"/>
      <c r="H28" s="8"/>
      <c r="I28" s="7"/>
      <c r="J28" s="8"/>
      <c r="K28" s="7"/>
      <c r="L28" s="8"/>
      <c r="M28" s="30"/>
      <c r="N28" s="23">
        <f t="shared" si="0"/>
        <v>0</v>
      </c>
    </row>
    <row r="29" spans="1:14" ht="27.6" x14ac:dyDescent="0.35">
      <c r="A29" s="24">
        <v>15</v>
      </c>
      <c r="B29" s="41" t="s">
        <v>188</v>
      </c>
      <c r="C29" s="43" t="s">
        <v>20</v>
      </c>
      <c r="D29" s="42">
        <v>4</v>
      </c>
      <c r="E29" s="45" t="s">
        <v>200</v>
      </c>
      <c r="F29" s="45" t="s">
        <v>200</v>
      </c>
      <c r="G29" s="7"/>
      <c r="H29" s="8"/>
      <c r="I29" s="7"/>
      <c r="J29" s="8"/>
      <c r="K29" s="7"/>
      <c r="L29" s="8"/>
      <c r="M29" s="33"/>
      <c r="N29" s="23">
        <f t="shared" si="0"/>
        <v>0</v>
      </c>
    </row>
    <row r="30" spans="1:14" ht="27.6" x14ac:dyDescent="0.35">
      <c r="A30" s="24">
        <v>16</v>
      </c>
      <c r="B30" s="41" t="s">
        <v>87</v>
      </c>
      <c r="C30" s="43" t="s">
        <v>78</v>
      </c>
      <c r="D30" s="42">
        <v>2700</v>
      </c>
      <c r="E30" s="45" t="s">
        <v>200</v>
      </c>
      <c r="F30" s="45" t="s">
        <v>200</v>
      </c>
      <c r="G30" s="7"/>
      <c r="H30" s="8"/>
      <c r="I30" s="7"/>
      <c r="J30" s="8"/>
      <c r="K30" s="7"/>
      <c r="L30" s="8"/>
      <c r="M30" s="30"/>
      <c r="N30" s="23">
        <f t="shared" si="0"/>
        <v>0</v>
      </c>
    </row>
    <row r="31" spans="1:14" ht="27.6" x14ac:dyDescent="0.35">
      <c r="A31" s="24">
        <v>17</v>
      </c>
      <c r="B31" s="41" t="s">
        <v>88</v>
      </c>
      <c r="C31" s="43" t="s">
        <v>20</v>
      </c>
      <c r="D31" s="42">
        <v>50</v>
      </c>
      <c r="E31" s="45" t="s">
        <v>200</v>
      </c>
      <c r="F31" s="45" t="s">
        <v>200</v>
      </c>
      <c r="G31" s="7"/>
      <c r="H31" s="8"/>
      <c r="I31" s="7"/>
      <c r="J31" s="8"/>
      <c r="K31" s="7"/>
      <c r="L31" s="8"/>
      <c r="M31" s="30"/>
      <c r="N31" s="23">
        <f t="shared" si="0"/>
        <v>0</v>
      </c>
    </row>
    <row r="32" spans="1:14" ht="27.6" x14ac:dyDescent="0.35">
      <c r="A32" s="24">
        <v>18</v>
      </c>
      <c r="B32" s="41" t="s">
        <v>89</v>
      </c>
      <c r="C32" s="43" t="s">
        <v>20</v>
      </c>
      <c r="D32" s="42">
        <v>800</v>
      </c>
      <c r="E32" s="45" t="s">
        <v>200</v>
      </c>
      <c r="F32" s="45" t="s">
        <v>200</v>
      </c>
      <c r="G32" s="7"/>
      <c r="H32" s="8"/>
      <c r="I32" s="7"/>
      <c r="J32" s="8"/>
      <c r="K32" s="7"/>
      <c r="L32" s="8"/>
      <c r="M32" s="30"/>
      <c r="N32" s="23">
        <f t="shared" si="0"/>
        <v>0</v>
      </c>
    </row>
    <row r="33" spans="1:17" ht="27.6" x14ac:dyDescent="0.35">
      <c r="A33" s="24">
        <v>19</v>
      </c>
      <c r="B33" s="41" t="s">
        <v>90</v>
      </c>
      <c r="C33" s="43" t="s">
        <v>20</v>
      </c>
      <c r="D33" s="42">
        <v>800</v>
      </c>
      <c r="E33" s="45" t="s">
        <v>200</v>
      </c>
      <c r="F33" s="45" t="s">
        <v>200</v>
      </c>
      <c r="G33" s="7"/>
      <c r="H33" s="8"/>
      <c r="I33" s="7"/>
      <c r="J33" s="8"/>
      <c r="K33" s="7"/>
      <c r="L33" s="8"/>
      <c r="M33" s="30"/>
      <c r="N33" s="23">
        <f t="shared" si="0"/>
        <v>0</v>
      </c>
    </row>
    <row r="34" spans="1:17" ht="27.6" x14ac:dyDescent="0.35">
      <c r="A34" s="24">
        <v>20</v>
      </c>
      <c r="B34" s="41" t="s">
        <v>91</v>
      </c>
      <c r="C34" s="43" t="s">
        <v>20</v>
      </c>
      <c r="D34" s="42">
        <v>800</v>
      </c>
      <c r="E34" s="45" t="s">
        <v>200</v>
      </c>
      <c r="F34" s="45" t="s">
        <v>200</v>
      </c>
      <c r="G34" s="7"/>
      <c r="H34" s="8"/>
      <c r="I34" s="7"/>
      <c r="J34" s="8"/>
      <c r="K34" s="7"/>
      <c r="L34" s="8"/>
      <c r="M34" s="30"/>
      <c r="N34" s="23">
        <f t="shared" si="0"/>
        <v>0</v>
      </c>
    </row>
    <row r="35" spans="1:17" ht="27.6" x14ac:dyDescent="0.35">
      <c r="A35" s="24">
        <v>21</v>
      </c>
      <c r="B35" s="41" t="s">
        <v>92</v>
      </c>
      <c r="C35" s="43" t="s">
        <v>20</v>
      </c>
      <c r="D35" s="42">
        <v>800</v>
      </c>
      <c r="E35" s="45" t="s">
        <v>200</v>
      </c>
      <c r="F35" s="45" t="s">
        <v>200</v>
      </c>
      <c r="G35" s="7"/>
      <c r="H35" s="8"/>
      <c r="I35" s="7"/>
      <c r="J35" s="8"/>
      <c r="K35" s="7"/>
      <c r="L35" s="8"/>
      <c r="M35" s="30"/>
      <c r="N35" s="23">
        <f t="shared" si="0"/>
        <v>0</v>
      </c>
    </row>
    <row r="36" spans="1:17" ht="27.6" x14ac:dyDescent="0.35">
      <c r="A36" s="24">
        <v>22</v>
      </c>
      <c r="B36" s="41" t="s">
        <v>93</v>
      </c>
      <c r="C36" s="43" t="s">
        <v>20</v>
      </c>
      <c r="D36" s="42">
        <v>10</v>
      </c>
      <c r="E36" s="45" t="s">
        <v>200</v>
      </c>
      <c r="F36" s="45" t="s">
        <v>200</v>
      </c>
      <c r="G36" s="7"/>
      <c r="H36" s="8"/>
      <c r="I36" s="7"/>
      <c r="J36" s="8"/>
      <c r="K36" s="7"/>
      <c r="L36" s="8"/>
      <c r="M36" s="30"/>
      <c r="N36" s="23">
        <f t="shared" si="0"/>
        <v>0</v>
      </c>
    </row>
    <row r="37" spans="1:17" ht="21.6" thickBot="1" x14ac:dyDescent="0.45">
      <c r="A37" s="55" t="s">
        <v>34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7"/>
      <c r="N37" s="32">
        <f>SUM(N15:N36)</f>
        <v>0</v>
      </c>
    </row>
    <row r="38" spans="1:17" ht="15" thickTop="1" x14ac:dyDescent="0.3">
      <c r="A38" s="17" t="s">
        <v>21</v>
      </c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 t="s">
        <v>35</v>
      </c>
      <c r="O38" s="19"/>
      <c r="P38" s="19"/>
      <c r="Q38" s="29"/>
    </row>
    <row r="39" spans="1:17" x14ac:dyDescent="0.3">
      <c r="A39" s="10" t="s">
        <v>22</v>
      </c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27"/>
    </row>
    <row r="40" spans="1:17" x14ac:dyDescent="0.3">
      <c r="A40" s="10" t="s">
        <v>23</v>
      </c>
      <c r="B40" s="1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3"/>
      <c r="N40" s="13"/>
      <c r="O40" s="13"/>
      <c r="P40" s="13"/>
      <c r="Q40" s="27"/>
    </row>
    <row r="41" spans="1:17" x14ac:dyDescent="0.3">
      <c r="A41" s="10" t="s">
        <v>24</v>
      </c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27"/>
    </row>
    <row r="42" spans="1:17" x14ac:dyDescent="0.3">
      <c r="A42" s="10" t="s">
        <v>25</v>
      </c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7"/>
    </row>
    <row r="43" spans="1:17" x14ac:dyDescent="0.3">
      <c r="A43" s="10" t="s">
        <v>26</v>
      </c>
      <c r="B43" s="1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27"/>
    </row>
    <row r="44" spans="1:17" ht="15" thickBot="1" x14ac:dyDescent="0.35">
      <c r="A44" s="14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28"/>
    </row>
    <row r="45" spans="1:17" ht="15.6" thickTop="1" thickBot="1" x14ac:dyDescent="0.35">
      <c r="A45" s="1"/>
      <c r="B45" s="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ht="15" thickTop="1" x14ac:dyDescent="0.3">
      <c r="A46" s="17" t="s">
        <v>27</v>
      </c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29"/>
    </row>
    <row r="47" spans="1:17" x14ac:dyDescent="0.3">
      <c r="A47" s="9"/>
      <c r="B47" s="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6"/>
    </row>
    <row r="48" spans="1:17" x14ac:dyDescent="0.3">
      <c r="A48" s="58" t="s">
        <v>28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</row>
    <row r="49" spans="1:17" x14ac:dyDescent="0.3">
      <c r="A49" s="20"/>
      <c r="B49" s="3"/>
      <c r="C49" s="5"/>
      <c r="D49" s="5"/>
      <c r="E49" s="5"/>
      <c r="F49" s="1"/>
      <c r="G49" s="1"/>
      <c r="H49" s="1"/>
      <c r="I49" s="1"/>
      <c r="J49" s="1"/>
      <c r="K49" s="1"/>
      <c r="L49" s="1"/>
      <c r="M49" s="5"/>
      <c r="N49" s="5"/>
      <c r="O49" s="5"/>
      <c r="P49" s="5"/>
      <c r="Q49" s="26"/>
    </row>
    <row r="50" spans="1:17" x14ac:dyDescent="0.3">
      <c r="A50" s="20"/>
      <c r="B50" s="3"/>
      <c r="C50" s="5"/>
      <c r="D50" s="5"/>
      <c r="E50" s="5"/>
      <c r="F50" s="1"/>
      <c r="G50" s="1"/>
      <c r="H50" s="1"/>
      <c r="I50" s="1"/>
      <c r="J50" s="1"/>
      <c r="K50" s="1"/>
      <c r="L50" s="1"/>
      <c r="M50" s="5"/>
      <c r="N50" s="5"/>
      <c r="O50" s="5"/>
      <c r="P50" s="5"/>
      <c r="Q50" s="26"/>
    </row>
    <row r="51" spans="1:17" x14ac:dyDescent="0.3">
      <c r="A51" s="20"/>
      <c r="B51" s="3"/>
      <c r="C51" s="5"/>
      <c r="D51" s="5"/>
      <c r="E51" s="5"/>
      <c r="F51" s="21"/>
      <c r="G51" s="21"/>
      <c r="H51" s="21"/>
      <c r="I51" s="21"/>
      <c r="J51" s="21"/>
      <c r="K51" s="21"/>
      <c r="L51" s="21"/>
      <c r="M51" s="5"/>
      <c r="N51" s="5"/>
      <c r="O51" s="5"/>
      <c r="P51" s="5"/>
      <c r="Q51" s="26"/>
    </row>
    <row r="52" spans="1:17" x14ac:dyDescent="0.3">
      <c r="A52" s="20" t="s">
        <v>29</v>
      </c>
      <c r="B52" s="3"/>
      <c r="C52" s="53" t="s">
        <v>30</v>
      </c>
      <c r="D52" s="53"/>
      <c r="E52" s="53"/>
      <c r="F52" s="5"/>
      <c r="G52" s="5"/>
      <c r="H52" s="5"/>
      <c r="I52" s="5"/>
      <c r="J52" s="5"/>
      <c r="K52" s="5"/>
      <c r="L52" s="5"/>
      <c r="M52" s="53" t="s">
        <v>31</v>
      </c>
      <c r="N52" s="53"/>
      <c r="O52" s="53"/>
      <c r="P52" s="53"/>
      <c r="Q52" s="54"/>
    </row>
    <row r="53" spans="1:17" x14ac:dyDescent="0.3">
      <c r="A53" s="20"/>
      <c r="B53" s="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6"/>
    </row>
    <row r="54" spans="1:17" x14ac:dyDescent="0.3">
      <c r="A54" s="21" t="s">
        <v>32</v>
      </c>
      <c r="B54" s="22"/>
      <c r="C54" s="53" t="s">
        <v>33</v>
      </c>
      <c r="D54" s="53"/>
      <c r="E54" s="53"/>
      <c r="F54" s="5"/>
      <c r="G54" s="5"/>
      <c r="H54" s="5"/>
      <c r="I54" s="5"/>
      <c r="J54" s="5"/>
      <c r="K54" s="5"/>
      <c r="L54" s="5"/>
      <c r="M54" s="53" t="s">
        <v>32</v>
      </c>
      <c r="N54" s="53"/>
      <c r="O54" s="53"/>
      <c r="P54" s="53"/>
      <c r="Q54" s="54"/>
    </row>
  </sheetData>
  <protectedRanges>
    <protectedRange sqref="M26 M29" name="Range1_2"/>
  </protectedRanges>
  <mergeCells count="23">
    <mergeCell ref="N13:N14"/>
    <mergeCell ref="A1:N8"/>
    <mergeCell ref="A9:N9"/>
    <mergeCell ref="B11:N11"/>
    <mergeCell ref="A12:C12"/>
    <mergeCell ref="D12:E12"/>
    <mergeCell ref="F12:M12"/>
    <mergeCell ref="A48:Q48"/>
    <mergeCell ref="C52:E52"/>
    <mergeCell ref="M52:Q52"/>
    <mergeCell ref="C54:E54"/>
    <mergeCell ref="M54:Q54"/>
    <mergeCell ref="A37:M37"/>
    <mergeCell ref="A13:A14"/>
    <mergeCell ref="B13:B14"/>
    <mergeCell ref="C13:C14"/>
    <mergeCell ref="D13:D14"/>
    <mergeCell ref="E13:E14"/>
    <mergeCell ref="F13:F14"/>
    <mergeCell ref="G13:H13"/>
    <mergeCell ref="I13:J13"/>
    <mergeCell ref="K13:L13"/>
    <mergeCell ref="M13:M14"/>
  </mergeCells>
  <pageMargins left="0.17" right="0.17" top="0.21" bottom="0.17" header="0.17" footer="0.17"/>
  <pageSetup paperSize="9" scale="5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028B3-EBF9-4DE2-A261-7E530A64070B}">
  <sheetPr>
    <pageSetUpPr fitToPage="1"/>
  </sheetPr>
  <dimension ref="A1:Q91"/>
  <sheetViews>
    <sheetView view="pageBreakPreview" zoomScale="60" zoomScaleNormal="100" workbookViewId="0">
      <selection activeCell="B11" sqref="B11:N11"/>
    </sheetView>
  </sheetViews>
  <sheetFormatPr defaultRowHeight="14.4" x14ac:dyDescent="0.3"/>
  <cols>
    <col min="2" max="2" width="81.109375" customWidth="1"/>
    <col min="3" max="3" width="12.88671875" customWidth="1"/>
    <col min="4" max="4" width="18.77734375" bestFit="1" customWidth="1"/>
    <col min="5" max="5" width="32.33203125" customWidth="1"/>
    <col min="6" max="6" width="25.88671875" customWidth="1"/>
    <col min="7" max="12" width="8.88671875" customWidth="1"/>
    <col min="13" max="13" width="18.109375" customWidth="1"/>
    <col min="14" max="14" width="24.88671875" customWidth="1"/>
  </cols>
  <sheetData>
    <row r="1" spans="1:14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15.6" x14ac:dyDescent="0.3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5.6" x14ac:dyDescent="0.3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21" x14ac:dyDescent="0.3">
      <c r="A11" s="4" t="s">
        <v>1</v>
      </c>
      <c r="B11" s="49" t="s">
        <v>43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14" x14ac:dyDescent="0.3">
      <c r="A12" s="50" t="s">
        <v>36</v>
      </c>
      <c r="B12" s="50"/>
      <c r="C12" s="50"/>
      <c r="D12" s="50" t="s">
        <v>37</v>
      </c>
      <c r="E12" s="50"/>
      <c r="F12" s="51"/>
      <c r="G12" s="51"/>
      <c r="H12" s="51"/>
      <c r="I12" s="51"/>
      <c r="J12" s="51"/>
      <c r="K12" s="51"/>
      <c r="L12" s="51"/>
      <c r="M12" s="51"/>
      <c r="N12" s="1" t="s">
        <v>40</v>
      </c>
    </row>
    <row r="13" spans="1:14" x14ac:dyDescent="0.3">
      <c r="A13" s="46" t="s">
        <v>2</v>
      </c>
      <c r="B13" s="52" t="s">
        <v>3</v>
      </c>
      <c r="C13" s="46" t="s">
        <v>4</v>
      </c>
      <c r="D13" s="46" t="s">
        <v>39</v>
      </c>
      <c r="E13" s="46" t="s">
        <v>5</v>
      </c>
      <c r="F13" s="46" t="s">
        <v>6</v>
      </c>
      <c r="G13" s="46" t="s">
        <v>7</v>
      </c>
      <c r="H13" s="46"/>
      <c r="I13" s="46" t="s">
        <v>8</v>
      </c>
      <c r="J13" s="46"/>
      <c r="K13" s="46" t="s">
        <v>9</v>
      </c>
      <c r="L13" s="46"/>
      <c r="M13" s="46" t="s">
        <v>10</v>
      </c>
      <c r="N13" s="52" t="s">
        <v>38</v>
      </c>
    </row>
    <row r="14" spans="1:14" x14ac:dyDescent="0.3">
      <c r="A14" s="46"/>
      <c r="B14" s="52"/>
      <c r="C14" s="46"/>
      <c r="D14" s="46"/>
      <c r="E14" s="46"/>
      <c r="F14" s="46"/>
      <c r="G14" s="6" t="s">
        <v>11</v>
      </c>
      <c r="H14" s="6" t="s">
        <v>12</v>
      </c>
      <c r="I14" s="6" t="s">
        <v>11</v>
      </c>
      <c r="J14" s="6" t="s">
        <v>12</v>
      </c>
      <c r="K14" s="6" t="s">
        <v>11</v>
      </c>
      <c r="L14" s="6" t="s">
        <v>12</v>
      </c>
      <c r="M14" s="46"/>
      <c r="N14" s="52"/>
    </row>
    <row r="15" spans="1:14" ht="27.6" x14ac:dyDescent="0.35">
      <c r="A15" s="24">
        <v>1</v>
      </c>
      <c r="B15" s="44" t="s">
        <v>94</v>
      </c>
      <c r="C15" s="36" t="s">
        <v>189</v>
      </c>
      <c r="D15" s="42">
        <v>10</v>
      </c>
      <c r="E15" s="45" t="s">
        <v>200</v>
      </c>
      <c r="F15" s="45" t="s">
        <v>200</v>
      </c>
      <c r="G15" s="7"/>
      <c r="H15" s="8"/>
      <c r="I15" s="7"/>
      <c r="J15" s="8"/>
      <c r="K15" s="7"/>
      <c r="L15" s="8"/>
      <c r="M15" s="30"/>
      <c r="N15" s="23">
        <f t="shared" ref="N15:N73" si="0">M15*D15</f>
        <v>0</v>
      </c>
    </row>
    <row r="16" spans="1:14" ht="27.6" x14ac:dyDescent="0.35">
      <c r="A16" s="24">
        <v>2</v>
      </c>
      <c r="B16" s="44" t="s">
        <v>95</v>
      </c>
      <c r="C16" s="36" t="s">
        <v>189</v>
      </c>
      <c r="D16" s="42">
        <v>10</v>
      </c>
      <c r="E16" s="45" t="s">
        <v>200</v>
      </c>
      <c r="F16" s="45" t="s">
        <v>200</v>
      </c>
      <c r="G16" s="7"/>
      <c r="H16" s="8"/>
      <c r="I16" s="7"/>
      <c r="J16" s="8"/>
      <c r="K16" s="7"/>
      <c r="L16" s="8"/>
      <c r="M16" s="30"/>
      <c r="N16" s="23">
        <f t="shared" si="0"/>
        <v>0</v>
      </c>
    </row>
    <row r="17" spans="1:14" ht="27.6" x14ac:dyDescent="0.35">
      <c r="A17" s="24">
        <v>3</v>
      </c>
      <c r="B17" s="44" t="s">
        <v>96</v>
      </c>
      <c r="C17" s="36" t="s">
        <v>189</v>
      </c>
      <c r="D17" s="42">
        <v>10</v>
      </c>
      <c r="E17" s="45" t="s">
        <v>200</v>
      </c>
      <c r="F17" s="45" t="s">
        <v>200</v>
      </c>
      <c r="G17" s="7"/>
      <c r="H17" s="8"/>
      <c r="I17" s="7"/>
      <c r="J17" s="8"/>
      <c r="K17" s="7"/>
      <c r="L17" s="8"/>
      <c r="M17" s="30"/>
      <c r="N17" s="23">
        <f t="shared" si="0"/>
        <v>0</v>
      </c>
    </row>
    <row r="18" spans="1:14" ht="27.6" x14ac:dyDescent="0.35">
      <c r="A18" s="24">
        <v>4</v>
      </c>
      <c r="B18" s="44" t="s">
        <v>97</v>
      </c>
      <c r="C18" s="36" t="s">
        <v>150</v>
      </c>
      <c r="D18" s="42">
        <v>5</v>
      </c>
      <c r="E18" s="45" t="s">
        <v>200</v>
      </c>
      <c r="F18" s="45" t="s">
        <v>200</v>
      </c>
      <c r="G18" s="7"/>
      <c r="H18" s="8"/>
      <c r="I18" s="7"/>
      <c r="J18" s="8"/>
      <c r="K18" s="7"/>
      <c r="L18" s="8"/>
      <c r="M18" s="30"/>
      <c r="N18" s="23">
        <f t="shared" si="0"/>
        <v>0</v>
      </c>
    </row>
    <row r="19" spans="1:14" ht="27.6" x14ac:dyDescent="0.35">
      <c r="A19" s="24">
        <v>5</v>
      </c>
      <c r="B19" s="44" t="s">
        <v>98</v>
      </c>
      <c r="C19" s="36" t="s">
        <v>189</v>
      </c>
      <c r="D19" s="42">
        <v>3</v>
      </c>
      <c r="E19" s="45" t="s">
        <v>200</v>
      </c>
      <c r="F19" s="45" t="s">
        <v>200</v>
      </c>
      <c r="G19" s="7"/>
      <c r="H19" s="8"/>
      <c r="I19" s="7"/>
      <c r="J19" s="8"/>
      <c r="K19" s="7"/>
      <c r="L19" s="8"/>
      <c r="M19" s="30"/>
      <c r="N19" s="23">
        <f t="shared" si="0"/>
        <v>0</v>
      </c>
    </row>
    <row r="20" spans="1:14" ht="27.6" x14ac:dyDescent="0.35">
      <c r="A20" s="24">
        <v>6</v>
      </c>
      <c r="B20" s="44" t="s">
        <v>99</v>
      </c>
      <c r="C20" s="36" t="s">
        <v>189</v>
      </c>
      <c r="D20" s="42">
        <v>1</v>
      </c>
      <c r="E20" s="45" t="s">
        <v>200</v>
      </c>
      <c r="F20" s="45" t="s">
        <v>200</v>
      </c>
      <c r="G20" s="7"/>
      <c r="H20" s="8"/>
      <c r="I20" s="7"/>
      <c r="J20" s="8"/>
      <c r="K20" s="7"/>
      <c r="L20" s="8"/>
      <c r="M20" s="30"/>
      <c r="N20" s="23">
        <f t="shared" si="0"/>
        <v>0</v>
      </c>
    </row>
    <row r="21" spans="1:14" ht="27.6" x14ac:dyDescent="0.35">
      <c r="A21" s="24">
        <v>7</v>
      </c>
      <c r="B21" s="44" t="s">
        <v>100</v>
      </c>
      <c r="C21" s="36" t="s">
        <v>189</v>
      </c>
      <c r="D21" s="42">
        <v>2</v>
      </c>
      <c r="E21" s="45" t="s">
        <v>200</v>
      </c>
      <c r="F21" s="45" t="s">
        <v>200</v>
      </c>
      <c r="G21" s="7"/>
      <c r="H21" s="8"/>
      <c r="I21" s="7"/>
      <c r="J21" s="8"/>
      <c r="K21" s="7"/>
      <c r="L21" s="8"/>
      <c r="M21" s="30"/>
      <c r="N21" s="23">
        <f t="shared" si="0"/>
        <v>0</v>
      </c>
    </row>
    <row r="22" spans="1:14" ht="27.6" x14ac:dyDescent="0.35">
      <c r="A22" s="24">
        <v>8</v>
      </c>
      <c r="B22" s="44" t="s">
        <v>101</v>
      </c>
      <c r="C22" s="36" t="s">
        <v>189</v>
      </c>
      <c r="D22" s="42">
        <v>2</v>
      </c>
      <c r="E22" s="45" t="s">
        <v>200</v>
      </c>
      <c r="F22" s="45" t="s">
        <v>200</v>
      </c>
      <c r="G22" s="7"/>
      <c r="H22" s="8"/>
      <c r="I22" s="7"/>
      <c r="J22" s="8"/>
      <c r="K22" s="7"/>
      <c r="L22" s="8"/>
      <c r="M22" s="30"/>
      <c r="N22" s="23">
        <f t="shared" si="0"/>
        <v>0</v>
      </c>
    </row>
    <row r="23" spans="1:14" ht="27.6" x14ac:dyDescent="0.35">
      <c r="A23" s="24">
        <v>9</v>
      </c>
      <c r="B23" s="44" t="s">
        <v>102</v>
      </c>
      <c r="C23" s="36" t="s">
        <v>189</v>
      </c>
      <c r="D23" s="42">
        <v>2</v>
      </c>
      <c r="E23" s="45" t="s">
        <v>200</v>
      </c>
      <c r="F23" s="45" t="s">
        <v>200</v>
      </c>
      <c r="G23" s="7"/>
      <c r="H23" s="8"/>
      <c r="I23" s="7"/>
      <c r="J23" s="8"/>
      <c r="K23" s="7"/>
      <c r="L23" s="8"/>
      <c r="M23" s="30"/>
      <c r="N23" s="23">
        <f t="shared" si="0"/>
        <v>0</v>
      </c>
    </row>
    <row r="24" spans="1:14" ht="27.6" x14ac:dyDescent="0.35">
      <c r="A24" s="24">
        <v>10</v>
      </c>
      <c r="B24" s="44" t="s">
        <v>103</v>
      </c>
      <c r="C24" s="36" t="s">
        <v>189</v>
      </c>
      <c r="D24" s="42">
        <v>2</v>
      </c>
      <c r="E24" s="45" t="s">
        <v>200</v>
      </c>
      <c r="F24" s="45" t="s">
        <v>200</v>
      </c>
      <c r="G24" s="7"/>
      <c r="H24" s="8"/>
      <c r="I24" s="7"/>
      <c r="J24" s="8"/>
      <c r="K24" s="7"/>
      <c r="L24" s="8"/>
      <c r="M24" s="30"/>
      <c r="N24" s="23">
        <f t="shared" si="0"/>
        <v>0</v>
      </c>
    </row>
    <row r="25" spans="1:14" ht="27.6" x14ac:dyDescent="0.35">
      <c r="A25" s="24">
        <v>11</v>
      </c>
      <c r="B25" s="44" t="s">
        <v>104</v>
      </c>
      <c r="C25" s="36" t="s">
        <v>189</v>
      </c>
      <c r="D25" s="42">
        <v>25</v>
      </c>
      <c r="E25" s="45" t="s">
        <v>200</v>
      </c>
      <c r="F25" s="45" t="s">
        <v>200</v>
      </c>
      <c r="G25" s="7"/>
      <c r="H25" s="8"/>
      <c r="I25" s="7"/>
      <c r="J25" s="8"/>
      <c r="K25" s="7"/>
      <c r="L25" s="8"/>
      <c r="M25" s="30"/>
      <c r="N25" s="23">
        <f t="shared" si="0"/>
        <v>0</v>
      </c>
    </row>
    <row r="26" spans="1:14" ht="27.6" x14ac:dyDescent="0.35">
      <c r="A26" s="24">
        <v>12</v>
      </c>
      <c r="B26" s="44" t="s">
        <v>105</v>
      </c>
      <c r="C26" s="36" t="s">
        <v>189</v>
      </c>
      <c r="D26" s="42">
        <v>2</v>
      </c>
      <c r="E26" s="45" t="s">
        <v>200</v>
      </c>
      <c r="F26" s="45" t="s">
        <v>200</v>
      </c>
      <c r="G26" s="7"/>
      <c r="H26" s="8"/>
      <c r="I26" s="7"/>
      <c r="J26" s="8"/>
      <c r="K26" s="7"/>
      <c r="L26" s="8"/>
      <c r="M26" s="33"/>
      <c r="N26" s="23">
        <f t="shared" si="0"/>
        <v>0</v>
      </c>
    </row>
    <row r="27" spans="1:14" ht="27.6" x14ac:dyDescent="0.35">
      <c r="A27" s="24">
        <v>13</v>
      </c>
      <c r="B27" s="44" t="s">
        <v>106</v>
      </c>
      <c r="C27" s="36" t="s">
        <v>189</v>
      </c>
      <c r="D27" s="42">
        <v>2</v>
      </c>
      <c r="E27" s="45" t="s">
        <v>200</v>
      </c>
      <c r="F27" s="45" t="s">
        <v>200</v>
      </c>
      <c r="G27" s="7"/>
      <c r="H27" s="8"/>
      <c r="I27" s="7"/>
      <c r="J27" s="8"/>
      <c r="K27" s="7"/>
      <c r="L27" s="8"/>
      <c r="M27" s="30"/>
      <c r="N27" s="23">
        <f t="shared" si="0"/>
        <v>0</v>
      </c>
    </row>
    <row r="28" spans="1:14" ht="27.6" x14ac:dyDescent="0.35">
      <c r="A28" s="24">
        <v>14</v>
      </c>
      <c r="B28" s="44" t="s">
        <v>107</v>
      </c>
      <c r="C28" s="36" t="s">
        <v>189</v>
      </c>
      <c r="D28" s="42">
        <v>1</v>
      </c>
      <c r="E28" s="45" t="s">
        <v>200</v>
      </c>
      <c r="F28" s="45" t="s">
        <v>200</v>
      </c>
      <c r="G28" s="7"/>
      <c r="H28" s="8"/>
      <c r="I28" s="7"/>
      <c r="J28" s="8"/>
      <c r="K28" s="7"/>
      <c r="L28" s="8"/>
      <c r="M28" s="30"/>
      <c r="N28" s="23">
        <f t="shared" si="0"/>
        <v>0</v>
      </c>
    </row>
    <row r="29" spans="1:14" ht="27.6" x14ac:dyDescent="0.35">
      <c r="A29" s="24">
        <v>15</v>
      </c>
      <c r="B29" s="44" t="s">
        <v>108</v>
      </c>
      <c r="C29" s="36" t="s">
        <v>189</v>
      </c>
      <c r="D29" s="42">
        <v>1</v>
      </c>
      <c r="E29" s="45" t="s">
        <v>200</v>
      </c>
      <c r="F29" s="45" t="s">
        <v>200</v>
      </c>
      <c r="G29" s="7"/>
      <c r="H29" s="8"/>
      <c r="I29" s="7"/>
      <c r="J29" s="8"/>
      <c r="K29" s="7"/>
      <c r="L29" s="8"/>
      <c r="M29" s="33"/>
      <c r="N29" s="23">
        <f t="shared" si="0"/>
        <v>0</v>
      </c>
    </row>
    <row r="30" spans="1:14" ht="27.6" x14ac:dyDescent="0.35">
      <c r="A30" s="24">
        <v>16</v>
      </c>
      <c r="B30" s="44" t="s">
        <v>109</v>
      </c>
      <c r="C30" s="36" t="s">
        <v>190</v>
      </c>
      <c r="D30" s="42">
        <v>25</v>
      </c>
      <c r="E30" s="45" t="s">
        <v>200</v>
      </c>
      <c r="F30" s="45" t="s">
        <v>200</v>
      </c>
      <c r="G30" s="7"/>
      <c r="H30" s="8"/>
      <c r="I30" s="7"/>
      <c r="J30" s="8"/>
      <c r="K30" s="7"/>
      <c r="L30" s="8"/>
      <c r="M30" s="30"/>
      <c r="N30" s="23">
        <f t="shared" si="0"/>
        <v>0</v>
      </c>
    </row>
    <row r="31" spans="1:14" ht="27.6" x14ac:dyDescent="0.35">
      <c r="A31" s="24">
        <v>17</v>
      </c>
      <c r="B31" s="44" t="s">
        <v>110</v>
      </c>
      <c r="C31" s="36" t="s">
        <v>190</v>
      </c>
      <c r="D31" s="42">
        <v>10</v>
      </c>
      <c r="E31" s="45" t="s">
        <v>200</v>
      </c>
      <c r="F31" s="45" t="s">
        <v>200</v>
      </c>
      <c r="G31" s="7"/>
      <c r="H31" s="8"/>
      <c r="I31" s="7"/>
      <c r="J31" s="8"/>
      <c r="K31" s="7"/>
      <c r="L31" s="8"/>
      <c r="M31" s="30"/>
      <c r="N31" s="23">
        <f t="shared" si="0"/>
        <v>0</v>
      </c>
    </row>
    <row r="32" spans="1:14" ht="27.6" x14ac:dyDescent="0.35">
      <c r="A32" s="24">
        <v>18</v>
      </c>
      <c r="B32" s="44" t="s">
        <v>111</v>
      </c>
      <c r="C32" s="36" t="s">
        <v>190</v>
      </c>
      <c r="D32" s="42">
        <v>15</v>
      </c>
      <c r="E32" s="45" t="s">
        <v>200</v>
      </c>
      <c r="F32" s="45" t="s">
        <v>200</v>
      </c>
      <c r="G32" s="7"/>
      <c r="H32" s="8"/>
      <c r="I32" s="7"/>
      <c r="J32" s="8"/>
      <c r="K32" s="7"/>
      <c r="L32" s="8"/>
      <c r="M32" s="30"/>
      <c r="N32" s="23">
        <f t="shared" si="0"/>
        <v>0</v>
      </c>
    </row>
    <row r="33" spans="1:14" ht="27.6" x14ac:dyDescent="0.35">
      <c r="A33" s="24">
        <v>19</v>
      </c>
      <c r="B33" s="44" t="s">
        <v>112</v>
      </c>
      <c r="C33" s="36" t="s">
        <v>191</v>
      </c>
      <c r="D33" s="42">
        <v>25</v>
      </c>
      <c r="E33" s="45" t="s">
        <v>200</v>
      </c>
      <c r="F33" s="45" t="s">
        <v>200</v>
      </c>
      <c r="G33" s="7"/>
      <c r="H33" s="8"/>
      <c r="I33" s="7"/>
      <c r="J33" s="8"/>
      <c r="K33" s="7"/>
      <c r="L33" s="8"/>
      <c r="M33" s="30"/>
      <c r="N33" s="23">
        <f t="shared" si="0"/>
        <v>0</v>
      </c>
    </row>
    <row r="34" spans="1:14" ht="27.6" x14ac:dyDescent="0.35">
      <c r="A34" s="24">
        <v>20</v>
      </c>
      <c r="B34" s="44" t="s">
        <v>113</v>
      </c>
      <c r="C34" s="36" t="s">
        <v>190</v>
      </c>
      <c r="D34" s="42">
        <v>25</v>
      </c>
      <c r="E34" s="45" t="s">
        <v>200</v>
      </c>
      <c r="F34" s="45" t="s">
        <v>200</v>
      </c>
      <c r="G34" s="7"/>
      <c r="H34" s="8"/>
      <c r="I34" s="7"/>
      <c r="J34" s="8"/>
      <c r="K34" s="7"/>
      <c r="L34" s="8"/>
      <c r="M34" s="30"/>
      <c r="N34" s="23">
        <f t="shared" si="0"/>
        <v>0</v>
      </c>
    </row>
    <row r="35" spans="1:14" ht="27.6" x14ac:dyDescent="0.35">
      <c r="A35" s="24">
        <v>21</v>
      </c>
      <c r="B35" s="44" t="s">
        <v>114</v>
      </c>
      <c r="C35" s="36" t="s">
        <v>190</v>
      </c>
      <c r="D35" s="42">
        <v>2</v>
      </c>
      <c r="E35" s="45" t="s">
        <v>200</v>
      </c>
      <c r="F35" s="45" t="s">
        <v>200</v>
      </c>
      <c r="G35" s="7"/>
      <c r="H35" s="8"/>
      <c r="I35" s="7"/>
      <c r="J35" s="8"/>
      <c r="K35" s="7"/>
      <c r="L35" s="8"/>
      <c r="M35" s="30"/>
      <c r="N35" s="23">
        <f t="shared" si="0"/>
        <v>0</v>
      </c>
    </row>
    <row r="36" spans="1:14" ht="27.6" x14ac:dyDescent="0.35">
      <c r="A36" s="24">
        <v>22</v>
      </c>
      <c r="B36" s="44" t="s">
        <v>115</v>
      </c>
      <c r="C36" s="36" t="s">
        <v>190</v>
      </c>
      <c r="D36" s="42">
        <v>1</v>
      </c>
      <c r="E36" s="45" t="s">
        <v>200</v>
      </c>
      <c r="F36" s="45" t="s">
        <v>200</v>
      </c>
      <c r="G36" s="7"/>
      <c r="H36" s="8"/>
      <c r="I36" s="7"/>
      <c r="J36" s="8"/>
      <c r="K36" s="7"/>
      <c r="L36" s="8"/>
      <c r="M36" s="30"/>
      <c r="N36" s="23">
        <f t="shared" si="0"/>
        <v>0</v>
      </c>
    </row>
    <row r="37" spans="1:14" ht="27.6" x14ac:dyDescent="0.35">
      <c r="A37" s="24">
        <v>23</v>
      </c>
      <c r="B37" s="44" t="s">
        <v>116</v>
      </c>
      <c r="C37" s="36" t="s">
        <v>190</v>
      </c>
      <c r="D37" s="42">
        <v>25</v>
      </c>
      <c r="E37" s="45" t="s">
        <v>200</v>
      </c>
      <c r="F37" s="45" t="s">
        <v>200</v>
      </c>
      <c r="G37" s="7"/>
      <c r="H37" s="8"/>
      <c r="I37" s="7"/>
      <c r="J37" s="8"/>
      <c r="K37" s="7"/>
      <c r="L37" s="8"/>
      <c r="M37" s="30"/>
      <c r="N37" s="23">
        <f t="shared" si="0"/>
        <v>0</v>
      </c>
    </row>
    <row r="38" spans="1:14" ht="27.6" x14ac:dyDescent="0.35">
      <c r="A38" s="24">
        <v>24</v>
      </c>
      <c r="B38" s="44" t="s">
        <v>117</v>
      </c>
      <c r="C38" s="36" t="s">
        <v>190</v>
      </c>
      <c r="D38" s="42">
        <v>25</v>
      </c>
      <c r="E38" s="45" t="s">
        <v>200</v>
      </c>
      <c r="F38" s="45" t="s">
        <v>200</v>
      </c>
      <c r="G38" s="7"/>
      <c r="H38" s="8"/>
      <c r="I38" s="7"/>
      <c r="J38" s="8"/>
      <c r="K38" s="7"/>
      <c r="L38" s="8"/>
      <c r="M38" s="30"/>
      <c r="N38" s="23">
        <f t="shared" si="0"/>
        <v>0</v>
      </c>
    </row>
    <row r="39" spans="1:14" ht="27.6" x14ac:dyDescent="0.35">
      <c r="A39" s="24">
        <v>25</v>
      </c>
      <c r="B39" s="44" t="s">
        <v>118</v>
      </c>
      <c r="C39" s="36" t="s">
        <v>190</v>
      </c>
      <c r="D39" s="42">
        <v>15</v>
      </c>
      <c r="E39" s="45" t="s">
        <v>200</v>
      </c>
      <c r="F39" s="45" t="s">
        <v>200</v>
      </c>
      <c r="G39" s="7"/>
      <c r="H39" s="8"/>
      <c r="I39" s="7"/>
      <c r="J39" s="8"/>
      <c r="K39" s="7"/>
      <c r="L39" s="8"/>
      <c r="M39" s="30"/>
      <c r="N39" s="23">
        <f t="shared" si="0"/>
        <v>0</v>
      </c>
    </row>
    <row r="40" spans="1:14" ht="27.6" x14ac:dyDescent="0.35">
      <c r="A40" s="24">
        <v>26</v>
      </c>
      <c r="B40" s="44" t="s">
        <v>119</v>
      </c>
      <c r="C40" s="36" t="s">
        <v>189</v>
      </c>
      <c r="D40" s="42">
        <v>5</v>
      </c>
      <c r="E40" s="45" t="s">
        <v>200</v>
      </c>
      <c r="F40" s="45" t="s">
        <v>200</v>
      </c>
      <c r="G40" s="7"/>
      <c r="H40" s="8"/>
      <c r="I40" s="7"/>
      <c r="J40" s="8"/>
      <c r="K40" s="7"/>
      <c r="L40" s="8"/>
      <c r="M40" s="30"/>
      <c r="N40" s="23">
        <f t="shared" si="0"/>
        <v>0</v>
      </c>
    </row>
    <row r="41" spans="1:14" ht="27.6" x14ac:dyDescent="0.35">
      <c r="A41" s="24">
        <v>27</v>
      </c>
      <c r="B41" s="44" t="s">
        <v>120</v>
      </c>
      <c r="C41" s="36" t="s">
        <v>189</v>
      </c>
      <c r="D41" s="42">
        <v>5</v>
      </c>
      <c r="E41" s="45" t="s">
        <v>200</v>
      </c>
      <c r="F41" s="45" t="s">
        <v>200</v>
      </c>
      <c r="G41" s="7"/>
      <c r="H41" s="8"/>
      <c r="I41" s="7"/>
      <c r="J41" s="8"/>
      <c r="K41" s="7"/>
      <c r="L41" s="8"/>
      <c r="M41" s="30"/>
      <c r="N41" s="23">
        <f t="shared" si="0"/>
        <v>0</v>
      </c>
    </row>
    <row r="42" spans="1:14" ht="27.6" x14ac:dyDescent="0.35">
      <c r="A42" s="24">
        <v>28</v>
      </c>
      <c r="B42" s="44" t="s">
        <v>121</v>
      </c>
      <c r="C42" s="36" t="s">
        <v>189</v>
      </c>
      <c r="D42" s="42">
        <v>5</v>
      </c>
      <c r="E42" s="45" t="s">
        <v>200</v>
      </c>
      <c r="F42" s="45" t="s">
        <v>200</v>
      </c>
      <c r="G42" s="7"/>
      <c r="H42" s="8"/>
      <c r="I42" s="7"/>
      <c r="J42" s="8"/>
      <c r="K42" s="7"/>
      <c r="L42" s="8"/>
      <c r="M42" s="30"/>
      <c r="N42" s="23">
        <f t="shared" si="0"/>
        <v>0</v>
      </c>
    </row>
    <row r="43" spans="1:14" ht="27.6" x14ac:dyDescent="0.35">
      <c r="A43" s="24">
        <v>29</v>
      </c>
      <c r="B43" s="44" t="s">
        <v>122</v>
      </c>
      <c r="C43" s="36" t="s">
        <v>189</v>
      </c>
      <c r="D43" s="42">
        <v>5</v>
      </c>
      <c r="E43" s="45" t="s">
        <v>200</v>
      </c>
      <c r="F43" s="45" t="s">
        <v>200</v>
      </c>
      <c r="G43" s="7"/>
      <c r="H43" s="8"/>
      <c r="I43" s="7"/>
      <c r="J43" s="8"/>
      <c r="K43" s="7"/>
      <c r="L43" s="8"/>
      <c r="M43" s="30"/>
      <c r="N43" s="23">
        <f t="shared" si="0"/>
        <v>0</v>
      </c>
    </row>
    <row r="44" spans="1:14" ht="21" x14ac:dyDescent="0.35">
      <c r="A44" s="24">
        <v>30</v>
      </c>
      <c r="B44" s="44" t="s">
        <v>123</v>
      </c>
      <c r="C44" s="36" t="s">
        <v>189</v>
      </c>
      <c r="D44" s="42">
        <v>35</v>
      </c>
      <c r="E44" s="45" t="s">
        <v>201</v>
      </c>
      <c r="F44" s="45" t="s">
        <v>201</v>
      </c>
      <c r="G44" s="7"/>
      <c r="H44" s="8"/>
      <c r="I44" s="7"/>
      <c r="J44" s="8"/>
      <c r="K44" s="7"/>
      <c r="L44" s="8"/>
      <c r="M44" s="30"/>
      <c r="N44" s="23">
        <f t="shared" si="0"/>
        <v>0</v>
      </c>
    </row>
    <row r="45" spans="1:14" ht="21" x14ac:dyDescent="0.35">
      <c r="A45" s="24">
        <v>31</v>
      </c>
      <c r="B45" s="44" t="s">
        <v>124</v>
      </c>
      <c r="C45" s="36" t="s">
        <v>189</v>
      </c>
      <c r="D45" s="42">
        <v>35</v>
      </c>
      <c r="E45" s="45" t="s">
        <v>201</v>
      </c>
      <c r="F45" s="45" t="s">
        <v>201</v>
      </c>
      <c r="G45" s="7"/>
      <c r="H45" s="8"/>
      <c r="I45" s="7"/>
      <c r="J45" s="8"/>
      <c r="K45" s="7"/>
      <c r="L45" s="8"/>
      <c r="M45" s="30"/>
      <c r="N45" s="23">
        <f t="shared" si="0"/>
        <v>0</v>
      </c>
    </row>
    <row r="46" spans="1:14" ht="21" x14ac:dyDescent="0.35">
      <c r="A46" s="24">
        <v>32</v>
      </c>
      <c r="B46" s="44" t="s">
        <v>125</v>
      </c>
      <c r="C46" s="36" t="s">
        <v>189</v>
      </c>
      <c r="D46" s="42">
        <v>15</v>
      </c>
      <c r="E46" s="45" t="s">
        <v>201</v>
      </c>
      <c r="F46" s="45" t="s">
        <v>201</v>
      </c>
      <c r="G46" s="7"/>
      <c r="H46" s="8"/>
      <c r="I46" s="7"/>
      <c r="J46" s="8"/>
      <c r="K46" s="7"/>
      <c r="L46" s="8"/>
      <c r="M46" s="30"/>
      <c r="N46" s="23">
        <f t="shared" si="0"/>
        <v>0</v>
      </c>
    </row>
    <row r="47" spans="1:14" ht="27.6" x14ac:dyDescent="0.35">
      <c r="A47" s="24">
        <v>33</v>
      </c>
      <c r="B47" s="44" t="s">
        <v>126</v>
      </c>
      <c r="C47" s="36" t="s">
        <v>150</v>
      </c>
      <c r="D47" s="42">
        <v>20</v>
      </c>
      <c r="E47" s="45" t="s">
        <v>200</v>
      </c>
      <c r="F47" s="45" t="s">
        <v>200</v>
      </c>
      <c r="G47" s="7"/>
      <c r="H47" s="8"/>
      <c r="I47" s="7"/>
      <c r="J47" s="8"/>
      <c r="K47" s="7"/>
      <c r="L47" s="8"/>
      <c r="M47" s="30"/>
      <c r="N47" s="23">
        <f t="shared" si="0"/>
        <v>0</v>
      </c>
    </row>
    <row r="48" spans="1:14" ht="27.6" x14ac:dyDescent="0.35">
      <c r="A48" s="24">
        <v>34</v>
      </c>
      <c r="B48" s="44" t="s">
        <v>127</v>
      </c>
      <c r="C48" s="36" t="s">
        <v>190</v>
      </c>
      <c r="D48" s="42">
        <v>100</v>
      </c>
      <c r="E48" s="45" t="s">
        <v>200</v>
      </c>
      <c r="F48" s="45" t="s">
        <v>200</v>
      </c>
      <c r="G48" s="7"/>
      <c r="H48" s="8"/>
      <c r="I48" s="7"/>
      <c r="J48" s="8"/>
      <c r="K48" s="7"/>
      <c r="L48" s="8"/>
      <c r="M48" s="30"/>
      <c r="N48" s="23">
        <f t="shared" si="0"/>
        <v>0</v>
      </c>
    </row>
    <row r="49" spans="1:14" ht="27.6" x14ac:dyDescent="0.35">
      <c r="A49" s="24">
        <v>35</v>
      </c>
      <c r="B49" s="44" t="s">
        <v>128</v>
      </c>
      <c r="C49" s="36" t="s">
        <v>190</v>
      </c>
      <c r="D49" s="42">
        <v>350</v>
      </c>
      <c r="E49" s="45" t="s">
        <v>200</v>
      </c>
      <c r="F49" s="45" t="s">
        <v>200</v>
      </c>
      <c r="G49" s="7"/>
      <c r="H49" s="8"/>
      <c r="I49" s="7"/>
      <c r="J49" s="8"/>
      <c r="K49" s="7"/>
      <c r="L49" s="8"/>
      <c r="M49" s="30"/>
      <c r="N49" s="23">
        <f t="shared" si="0"/>
        <v>0</v>
      </c>
    </row>
    <row r="50" spans="1:14" ht="27.6" x14ac:dyDescent="0.35">
      <c r="A50" s="24">
        <v>36</v>
      </c>
      <c r="B50" s="44" t="s">
        <v>129</v>
      </c>
      <c r="C50" s="36" t="s">
        <v>192</v>
      </c>
      <c r="D50" s="42">
        <v>150</v>
      </c>
      <c r="E50" s="45" t="s">
        <v>200</v>
      </c>
      <c r="F50" s="45" t="s">
        <v>200</v>
      </c>
      <c r="G50" s="7"/>
      <c r="H50" s="8"/>
      <c r="I50" s="7"/>
      <c r="J50" s="8"/>
      <c r="K50" s="7"/>
      <c r="L50" s="8"/>
      <c r="M50" s="30"/>
      <c r="N50" s="23">
        <f t="shared" si="0"/>
        <v>0</v>
      </c>
    </row>
    <row r="51" spans="1:14" ht="27.6" x14ac:dyDescent="0.35">
      <c r="A51" s="24">
        <v>37</v>
      </c>
      <c r="B51" s="44" t="s">
        <v>130</v>
      </c>
      <c r="C51" s="36" t="s">
        <v>192</v>
      </c>
      <c r="D51" s="42">
        <v>50</v>
      </c>
      <c r="E51" s="45" t="s">
        <v>200</v>
      </c>
      <c r="F51" s="45" t="s">
        <v>200</v>
      </c>
      <c r="G51" s="7"/>
      <c r="H51" s="8"/>
      <c r="I51" s="7"/>
      <c r="J51" s="8"/>
      <c r="K51" s="7"/>
      <c r="L51" s="8"/>
      <c r="M51" s="30"/>
      <c r="N51" s="23">
        <f t="shared" si="0"/>
        <v>0</v>
      </c>
    </row>
    <row r="52" spans="1:14" ht="27.6" x14ac:dyDescent="0.35">
      <c r="A52" s="24">
        <v>38</v>
      </c>
      <c r="B52" s="44" t="s">
        <v>131</v>
      </c>
      <c r="C52" s="36" t="s">
        <v>192</v>
      </c>
      <c r="D52" s="42">
        <v>15</v>
      </c>
      <c r="E52" s="45" t="s">
        <v>200</v>
      </c>
      <c r="F52" s="45" t="s">
        <v>200</v>
      </c>
      <c r="G52" s="7"/>
      <c r="H52" s="8"/>
      <c r="I52" s="7"/>
      <c r="J52" s="8"/>
      <c r="K52" s="7"/>
      <c r="L52" s="8"/>
      <c r="M52" s="30"/>
      <c r="N52" s="23">
        <f t="shared" si="0"/>
        <v>0</v>
      </c>
    </row>
    <row r="53" spans="1:14" ht="27.6" x14ac:dyDescent="0.35">
      <c r="A53" s="24">
        <v>39</v>
      </c>
      <c r="B53" s="44" t="s">
        <v>132</v>
      </c>
      <c r="C53" s="36" t="s">
        <v>193</v>
      </c>
      <c r="D53" s="42">
        <v>50</v>
      </c>
      <c r="E53" s="45" t="s">
        <v>200</v>
      </c>
      <c r="F53" s="45" t="s">
        <v>200</v>
      </c>
      <c r="G53" s="7"/>
      <c r="H53" s="8"/>
      <c r="I53" s="7"/>
      <c r="J53" s="8"/>
      <c r="K53" s="7"/>
      <c r="L53" s="8"/>
      <c r="M53" s="30"/>
      <c r="N53" s="23">
        <f t="shared" si="0"/>
        <v>0</v>
      </c>
    </row>
    <row r="54" spans="1:14" ht="27.6" x14ac:dyDescent="0.35">
      <c r="A54" s="24">
        <v>40</v>
      </c>
      <c r="B54" s="44" t="s">
        <v>133</v>
      </c>
      <c r="C54" s="36" t="s">
        <v>193</v>
      </c>
      <c r="D54" s="42">
        <v>50</v>
      </c>
      <c r="E54" s="45" t="s">
        <v>200</v>
      </c>
      <c r="F54" s="45" t="s">
        <v>200</v>
      </c>
      <c r="G54" s="7"/>
      <c r="H54" s="8"/>
      <c r="I54" s="7"/>
      <c r="J54" s="8"/>
      <c r="K54" s="7"/>
      <c r="L54" s="8"/>
      <c r="M54" s="30"/>
      <c r="N54" s="23">
        <f t="shared" si="0"/>
        <v>0</v>
      </c>
    </row>
    <row r="55" spans="1:14" ht="27.6" x14ac:dyDescent="0.35">
      <c r="A55" s="24">
        <v>41</v>
      </c>
      <c r="B55" s="44" t="s">
        <v>134</v>
      </c>
      <c r="C55" s="36" t="s">
        <v>193</v>
      </c>
      <c r="D55" s="42">
        <v>100</v>
      </c>
      <c r="E55" s="45" t="s">
        <v>200</v>
      </c>
      <c r="F55" s="45" t="s">
        <v>200</v>
      </c>
      <c r="G55" s="7"/>
      <c r="H55" s="8"/>
      <c r="I55" s="7"/>
      <c r="J55" s="8"/>
      <c r="K55" s="7"/>
      <c r="L55" s="8"/>
      <c r="M55" s="30"/>
      <c r="N55" s="23">
        <f t="shared" si="0"/>
        <v>0</v>
      </c>
    </row>
    <row r="56" spans="1:14" ht="27.6" x14ac:dyDescent="0.35">
      <c r="A56" s="24">
        <v>42</v>
      </c>
      <c r="B56" s="44" t="s">
        <v>135</v>
      </c>
      <c r="C56" s="36" t="s">
        <v>193</v>
      </c>
      <c r="D56" s="42">
        <v>100</v>
      </c>
      <c r="E56" s="45" t="s">
        <v>200</v>
      </c>
      <c r="F56" s="45" t="s">
        <v>200</v>
      </c>
      <c r="G56" s="7"/>
      <c r="H56" s="8"/>
      <c r="I56" s="7"/>
      <c r="J56" s="8"/>
      <c r="K56" s="7"/>
      <c r="L56" s="8"/>
      <c r="M56" s="30"/>
      <c r="N56" s="23">
        <f t="shared" si="0"/>
        <v>0</v>
      </c>
    </row>
    <row r="57" spans="1:14" ht="27.6" x14ac:dyDescent="0.35">
      <c r="A57" s="24">
        <v>43</v>
      </c>
      <c r="B57" s="44" t="s">
        <v>136</v>
      </c>
      <c r="C57" s="36" t="s">
        <v>194</v>
      </c>
      <c r="D57" s="42">
        <v>5</v>
      </c>
      <c r="E57" s="45" t="s">
        <v>200</v>
      </c>
      <c r="F57" s="45" t="s">
        <v>200</v>
      </c>
      <c r="G57" s="7"/>
      <c r="H57" s="8"/>
      <c r="I57" s="7"/>
      <c r="J57" s="8"/>
      <c r="K57" s="7"/>
      <c r="L57" s="8"/>
      <c r="M57" s="30"/>
      <c r="N57" s="23">
        <f t="shared" si="0"/>
        <v>0</v>
      </c>
    </row>
    <row r="58" spans="1:14" ht="27.6" x14ac:dyDescent="0.35">
      <c r="A58" s="24">
        <v>44</v>
      </c>
      <c r="B58" s="44" t="s">
        <v>137</v>
      </c>
      <c r="C58" s="36" t="s">
        <v>14</v>
      </c>
      <c r="D58" s="42">
        <v>2</v>
      </c>
      <c r="E58" s="45" t="s">
        <v>200</v>
      </c>
      <c r="F58" s="45" t="s">
        <v>200</v>
      </c>
      <c r="G58" s="7"/>
      <c r="H58" s="8"/>
      <c r="I58" s="7"/>
      <c r="J58" s="8"/>
      <c r="K58" s="7"/>
      <c r="L58" s="8"/>
      <c r="M58" s="30"/>
      <c r="N58" s="23">
        <f t="shared" si="0"/>
        <v>0</v>
      </c>
    </row>
    <row r="59" spans="1:14" ht="27.6" x14ac:dyDescent="0.35">
      <c r="A59" s="24">
        <v>45</v>
      </c>
      <c r="B59" s="44" t="s">
        <v>138</v>
      </c>
      <c r="C59" s="36" t="s">
        <v>14</v>
      </c>
      <c r="D59" s="42">
        <v>1</v>
      </c>
      <c r="E59" s="45" t="s">
        <v>200</v>
      </c>
      <c r="F59" s="45" t="s">
        <v>200</v>
      </c>
      <c r="G59" s="7"/>
      <c r="H59" s="8"/>
      <c r="I59" s="7"/>
      <c r="J59" s="8"/>
      <c r="K59" s="7"/>
      <c r="L59" s="8"/>
      <c r="M59" s="30"/>
      <c r="N59" s="23">
        <f t="shared" si="0"/>
        <v>0</v>
      </c>
    </row>
    <row r="60" spans="1:14" ht="27.6" x14ac:dyDescent="0.35">
      <c r="A60" s="24">
        <v>46</v>
      </c>
      <c r="B60" s="44" t="s">
        <v>195</v>
      </c>
      <c r="C60" s="36" t="s">
        <v>196</v>
      </c>
      <c r="D60" s="42">
        <v>1</v>
      </c>
      <c r="E60" s="45" t="s">
        <v>200</v>
      </c>
      <c r="F60" s="45" t="s">
        <v>200</v>
      </c>
      <c r="G60" s="7"/>
      <c r="H60" s="8"/>
      <c r="I60" s="7"/>
      <c r="J60" s="8"/>
      <c r="K60" s="7"/>
      <c r="L60" s="8"/>
      <c r="M60" s="30"/>
      <c r="N60" s="23">
        <f t="shared" si="0"/>
        <v>0</v>
      </c>
    </row>
    <row r="61" spans="1:14" ht="27.6" x14ac:dyDescent="0.35">
      <c r="A61" s="24">
        <v>47</v>
      </c>
      <c r="B61" s="44" t="s">
        <v>197</v>
      </c>
      <c r="C61" s="36" t="s">
        <v>194</v>
      </c>
      <c r="D61" s="42">
        <v>1</v>
      </c>
      <c r="E61" s="45" t="s">
        <v>200</v>
      </c>
      <c r="F61" s="45" t="s">
        <v>200</v>
      </c>
      <c r="G61" s="7"/>
      <c r="H61" s="8"/>
      <c r="I61" s="7"/>
      <c r="J61" s="8"/>
      <c r="K61" s="7"/>
      <c r="L61" s="8"/>
      <c r="M61" s="30"/>
      <c r="N61" s="23">
        <f t="shared" si="0"/>
        <v>0</v>
      </c>
    </row>
    <row r="62" spans="1:14" ht="27.6" x14ac:dyDescent="0.35">
      <c r="A62" s="24">
        <v>48</v>
      </c>
      <c r="B62" s="44" t="s">
        <v>198</v>
      </c>
      <c r="C62" s="36" t="s">
        <v>194</v>
      </c>
      <c r="D62" s="42">
        <v>1</v>
      </c>
      <c r="E62" s="45" t="s">
        <v>200</v>
      </c>
      <c r="F62" s="45" t="s">
        <v>200</v>
      </c>
      <c r="G62" s="7"/>
      <c r="H62" s="8"/>
      <c r="I62" s="7"/>
      <c r="J62" s="8"/>
      <c r="K62" s="7"/>
      <c r="L62" s="8"/>
      <c r="M62" s="30"/>
      <c r="N62" s="23">
        <f t="shared" si="0"/>
        <v>0</v>
      </c>
    </row>
    <row r="63" spans="1:14" ht="27.6" x14ac:dyDescent="0.35">
      <c r="A63" s="24">
        <v>49</v>
      </c>
      <c r="B63" s="44" t="s">
        <v>139</v>
      </c>
      <c r="C63" s="36" t="s">
        <v>199</v>
      </c>
      <c r="D63" s="42">
        <v>5</v>
      </c>
      <c r="E63" s="45" t="s">
        <v>200</v>
      </c>
      <c r="F63" s="45" t="s">
        <v>200</v>
      </c>
      <c r="G63" s="7"/>
      <c r="H63" s="8"/>
      <c r="I63" s="7"/>
      <c r="J63" s="8"/>
      <c r="K63" s="7"/>
      <c r="L63" s="8"/>
      <c r="M63" s="30"/>
      <c r="N63" s="23">
        <f t="shared" si="0"/>
        <v>0</v>
      </c>
    </row>
    <row r="64" spans="1:14" ht="27.6" x14ac:dyDescent="0.35">
      <c r="A64" s="24">
        <v>50</v>
      </c>
      <c r="B64" s="44" t="s">
        <v>140</v>
      </c>
      <c r="C64" s="36" t="s">
        <v>190</v>
      </c>
      <c r="D64" s="42">
        <v>250</v>
      </c>
      <c r="E64" s="45" t="s">
        <v>200</v>
      </c>
      <c r="F64" s="45" t="s">
        <v>200</v>
      </c>
      <c r="G64" s="7"/>
      <c r="H64" s="8"/>
      <c r="I64" s="7"/>
      <c r="J64" s="8"/>
      <c r="K64" s="7"/>
      <c r="L64" s="8"/>
      <c r="M64" s="30"/>
      <c r="N64" s="23">
        <f t="shared" si="0"/>
        <v>0</v>
      </c>
    </row>
    <row r="65" spans="1:17" ht="27.6" x14ac:dyDescent="0.35">
      <c r="A65" s="24">
        <v>51</v>
      </c>
      <c r="B65" s="44" t="s">
        <v>141</v>
      </c>
      <c r="C65" s="36" t="s">
        <v>190</v>
      </c>
      <c r="D65" s="42">
        <v>125</v>
      </c>
      <c r="E65" s="45" t="s">
        <v>200</v>
      </c>
      <c r="F65" s="45" t="s">
        <v>200</v>
      </c>
      <c r="G65" s="7"/>
      <c r="H65" s="8"/>
      <c r="I65" s="7"/>
      <c r="J65" s="8"/>
      <c r="K65" s="7"/>
      <c r="L65" s="8"/>
      <c r="M65" s="30"/>
      <c r="N65" s="23">
        <f t="shared" si="0"/>
        <v>0</v>
      </c>
    </row>
    <row r="66" spans="1:17" ht="27.6" x14ac:dyDescent="0.35">
      <c r="A66" s="24">
        <v>52</v>
      </c>
      <c r="B66" s="44" t="s">
        <v>142</v>
      </c>
      <c r="C66" s="36" t="s">
        <v>190</v>
      </c>
      <c r="D66" s="42">
        <v>1</v>
      </c>
      <c r="E66" s="45" t="s">
        <v>200</v>
      </c>
      <c r="F66" s="45" t="s">
        <v>200</v>
      </c>
      <c r="G66" s="7"/>
      <c r="H66" s="8"/>
      <c r="I66" s="7"/>
      <c r="J66" s="8"/>
      <c r="K66" s="7"/>
      <c r="L66" s="8"/>
      <c r="M66" s="30"/>
      <c r="N66" s="23">
        <f t="shared" si="0"/>
        <v>0</v>
      </c>
    </row>
    <row r="67" spans="1:17" ht="27.6" x14ac:dyDescent="0.35">
      <c r="A67" s="24">
        <v>53</v>
      </c>
      <c r="B67" s="44" t="s">
        <v>143</v>
      </c>
      <c r="C67" s="36" t="s">
        <v>190</v>
      </c>
      <c r="D67" s="42">
        <v>1</v>
      </c>
      <c r="E67" s="45" t="s">
        <v>200</v>
      </c>
      <c r="F67" s="45" t="s">
        <v>200</v>
      </c>
      <c r="G67" s="7"/>
      <c r="H67" s="8"/>
      <c r="I67" s="7"/>
      <c r="J67" s="8"/>
      <c r="K67" s="7"/>
      <c r="L67" s="8"/>
      <c r="M67" s="30"/>
      <c r="N67" s="23">
        <f t="shared" si="0"/>
        <v>0</v>
      </c>
    </row>
    <row r="68" spans="1:17" ht="27.6" x14ac:dyDescent="0.35">
      <c r="A68" s="24">
        <v>54</v>
      </c>
      <c r="B68" s="44" t="s">
        <v>144</v>
      </c>
      <c r="C68" s="36" t="s">
        <v>190</v>
      </c>
      <c r="D68" s="42">
        <v>1</v>
      </c>
      <c r="E68" s="45" t="s">
        <v>200</v>
      </c>
      <c r="F68" s="45" t="s">
        <v>200</v>
      </c>
      <c r="G68" s="7"/>
      <c r="H68" s="8"/>
      <c r="I68" s="7"/>
      <c r="J68" s="8"/>
      <c r="K68" s="7"/>
      <c r="L68" s="8"/>
      <c r="M68" s="30"/>
      <c r="N68" s="23">
        <f t="shared" si="0"/>
        <v>0</v>
      </c>
    </row>
    <row r="69" spans="1:17" ht="21" x14ac:dyDescent="0.35">
      <c r="A69" s="24">
        <v>55</v>
      </c>
      <c r="B69" s="44" t="s">
        <v>145</v>
      </c>
      <c r="C69" s="36" t="s">
        <v>190</v>
      </c>
      <c r="D69" s="42">
        <v>1</v>
      </c>
      <c r="E69" s="45" t="s">
        <v>201</v>
      </c>
      <c r="F69" s="45" t="s">
        <v>201</v>
      </c>
      <c r="G69" s="7"/>
      <c r="H69" s="8"/>
      <c r="I69" s="7"/>
      <c r="J69" s="8"/>
      <c r="K69" s="7"/>
      <c r="L69" s="8"/>
      <c r="M69" s="30"/>
      <c r="N69" s="23">
        <f t="shared" si="0"/>
        <v>0</v>
      </c>
    </row>
    <row r="70" spans="1:17" ht="27.6" x14ac:dyDescent="0.35">
      <c r="A70" s="24">
        <v>56</v>
      </c>
      <c r="B70" s="44" t="s">
        <v>146</v>
      </c>
      <c r="C70" s="36" t="s">
        <v>84</v>
      </c>
      <c r="D70" s="42">
        <v>1</v>
      </c>
      <c r="E70" s="45" t="s">
        <v>200</v>
      </c>
      <c r="F70" s="45" t="s">
        <v>200</v>
      </c>
      <c r="G70" s="7"/>
      <c r="H70" s="8"/>
      <c r="I70" s="7"/>
      <c r="J70" s="8"/>
      <c r="K70" s="7"/>
      <c r="L70" s="8"/>
      <c r="M70" s="30"/>
      <c r="N70" s="23">
        <f t="shared" si="0"/>
        <v>0</v>
      </c>
    </row>
    <row r="71" spans="1:17" ht="27.6" x14ac:dyDescent="0.35">
      <c r="A71" s="24">
        <v>57</v>
      </c>
      <c r="B71" s="44" t="s">
        <v>147</v>
      </c>
      <c r="C71" s="36" t="s">
        <v>190</v>
      </c>
      <c r="D71" s="42">
        <v>75</v>
      </c>
      <c r="E71" s="45" t="s">
        <v>200</v>
      </c>
      <c r="F71" s="45" t="s">
        <v>200</v>
      </c>
      <c r="G71" s="7"/>
      <c r="H71" s="8"/>
      <c r="I71" s="7"/>
      <c r="J71" s="8"/>
      <c r="K71" s="7"/>
      <c r="L71" s="8"/>
      <c r="M71" s="30"/>
      <c r="N71" s="23">
        <f t="shared" si="0"/>
        <v>0</v>
      </c>
    </row>
    <row r="72" spans="1:17" ht="21" x14ac:dyDescent="0.35">
      <c r="A72" s="24">
        <v>58</v>
      </c>
      <c r="B72" s="44" t="s">
        <v>148</v>
      </c>
      <c r="C72" s="36" t="s">
        <v>190</v>
      </c>
      <c r="D72" s="42">
        <v>5</v>
      </c>
      <c r="E72" s="45" t="s">
        <v>201</v>
      </c>
      <c r="F72" s="45" t="s">
        <v>201</v>
      </c>
      <c r="G72" s="7"/>
      <c r="H72" s="8"/>
      <c r="I72" s="7"/>
      <c r="J72" s="8"/>
      <c r="K72" s="7"/>
      <c r="L72" s="8"/>
      <c r="M72" s="30"/>
      <c r="N72" s="23">
        <f t="shared" si="0"/>
        <v>0</v>
      </c>
    </row>
    <row r="73" spans="1:17" ht="27.6" x14ac:dyDescent="0.35">
      <c r="A73" s="24">
        <v>59</v>
      </c>
      <c r="B73" s="44" t="s">
        <v>149</v>
      </c>
      <c r="C73" s="36" t="s">
        <v>190</v>
      </c>
      <c r="D73" s="42">
        <v>150</v>
      </c>
      <c r="E73" s="45" t="s">
        <v>200</v>
      </c>
      <c r="F73" s="45" t="s">
        <v>200</v>
      </c>
      <c r="G73" s="7"/>
      <c r="H73" s="8"/>
      <c r="I73" s="7"/>
      <c r="J73" s="8"/>
      <c r="K73" s="7"/>
      <c r="L73" s="8"/>
      <c r="M73" s="30"/>
      <c r="N73" s="23">
        <f t="shared" si="0"/>
        <v>0</v>
      </c>
    </row>
    <row r="74" spans="1:17" ht="21.6" thickBot="1" x14ac:dyDescent="0.45">
      <c r="A74" s="55" t="s">
        <v>34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7"/>
      <c r="N74" s="32">
        <f>SUM(N15:N73)</f>
        <v>0</v>
      </c>
    </row>
    <row r="75" spans="1:17" ht="15" thickTop="1" x14ac:dyDescent="0.3">
      <c r="A75" s="17" t="s">
        <v>21</v>
      </c>
      <c r="B75" s="18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 t="s">
        <v>35</v>
      </c>
      <c r="O75" s="19"/>
      <c r="P75" s="19"/>
      <c r="Q75" s="29"/>
    </row>
    <row r="76" spans="1:17" x14ac:dyDescent="0.3">
      <c r="A76" s="10" t="s">
        <v>22</v>
      </c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27"/>
    </row>
    <row r="77" spans="1:17" x14ac:dyDescent="0.3">
      <c r="A77" s="10" t="s">
        <v>23</v>
      </c>
      <c r="B77" s="11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3"/>
      <c r="N77" s="13"/>
      <c r="O77" s="13"/>
      <c r="P77" s="13"/>
      <c r="Q77" s="27"/>
    </row>
    <row r="78" spans="1:17" x14ac:dyDescent="0.3">
      <c r="A78" s="10" t="s">
        <v>24</v>
      </c>
      <c r="B78" s="11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27"/>
    </row>
    <row r="79" spans="1:17" x14ac:dyDescent="0.3">
      <c r="A79" s="10" t="s">
        <v>25</v>
      </c>
      <c r="B79" s="11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27"/>
    </row>
    <row r="80" spans="1:17" x14ac:dyDescent="0.3">
      <c r="A80" s="10" t="s">
        <v>26</v>
      </c>
      <c r="B80" s="1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27"/>
    </row>
    <row r="81" spans="1:17" ht="15" thickBot="1" x14ac:dyDescent="0.35">
      <c r="A81" s="14"/>
      <c r="B81" s="15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28"/>
    </row>
    <row r="82" spans="1:17" ht="15.6" thickTop="1" thickBot="1" x14ac:dyDescent="0.35">
      <c r="A82" s="1"/>
      <c r="B82" s="3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ht="15" thickTop="1" x14ac:dyDescent="0.3">
      <c r="A83" s="17" t="s">
        <v>27</v>
      </c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29"/>
    </row>
    <row r="84" spans="1:17" x14ac:dyDescent="0.3">
      <c r="A84" s="9"/>
      <c r="B84" s="3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26"/>
    </row>
    <row r="85" spans="1:17" x14ac:dyDescent="0.3">
      <c r="A85" s="58" t="s">
        <v>28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60"/>
    </row>
    <row r="86" spans="1:17" x14ac:dyDescent="0.3">
      <c r="A86" s="20"/>
      <c r="B86" s="3"/>
      <c r="C86" s="5"/>
      <c r="D86" s="5"/>
      <c r="E86" s="5"/>
      <c r="F86" s="1"/>
      <c r="G86" s="1"/>
      <c r="H86" s="1"/>
      <c r="I86" s="1"/>
      <c r="J86" s="1"/>
      <c r="K86" s="1"/>
      <c r="L86" s="1"/>
      <c r="M86" s="5"/>
      <c r="N86" s="5"/>
      <c r="O86" s="5"/>
      <c r="P86" s="5"/>
      <c r="Q86" s="26"/>
    </row>
    <row r="87" spans="1:17" x14ac:dyDescent="0.3">
      <c r="A87" s="20"/>
      <c r="B87" s="3"/>
      <c r="C87" s="5"/>
      <c r="D87" s="5"/>
      <c r="E87" s="5"/>
      <c r="F87" s="1"/>
      <c r="G87" s="1"/>
      <c r="H87" s="1"/>
      <c r="I87" s="1"/>
      <c r="J87" s="1"/>
      <c r="K87" s="1"/>
      <c r="L87" s="1"/>
      <c r="M87" s="5"/>
      <c r="N87" s="5"/>
      <c r="O87" s="5"/>
      <c r="P87" s="5"/>
      <c r="Q87" s="26"/>
    </row>
    <row r="88" spans="1:17" x14ac:dyDescent="0.3">
      <c r="A88" s="20"/>
      <c r="B88" s="3"/>
      <c r="C88" s="5"/>
      <c r="D88" s="5"/>
      <c r="E88" s="5"/>
      <c r="F88" s="21"/>
      <c r="G88" s="21"/>
      <c r="H88" s="21"/>
      <c r="I88" s="21"/>
      <c r="J88" s="21"/>
      <c r="K88" s="21"/>
      <c r="L88" s="21"/>
      <c r="M88" s="5"/>
      <c r="N88" s="5"/>
      <c r="O88" s="5"/>
      <c r="P88" s="5"/>
      <c r="Q88" s="26"/>
    </row>
    <row r="89" spans="1:17" x14ac:dyDescent="0.3">
      <c r="A89" s="20" t="s">
        <v>29</v>
      </c>
      <c r="B89" s="3"/>
      <c r="C89" s="53" t="s">
        <v>30</v>
      </c>
      <c r="D89" s="53"/>
      <c r="E89" s="53"/>
      <c r="F89" s="5"/>
      <c r="G89" s="5"/>
      <c r="H89" s="5"/>
      <c r="I89" s="5"/>
      <c r="J89" s="5"/>
      <c r="K89" s="5"/>
      <c r="L89" s="5"/>
      <c r="M89" s="53" t="s">
        <v>31</v>
      </c>
      <c r="N89" s="53"/>
      <c r="O89" s="53"/>
      <c r="P89" s="53"/>
      <c r="Q89" s="54"/>
    </row>
    <row r="90" spans="1:17" x14ac:dyDescent="0.3">
      <c r="A90" s="20"/>
      <c r="B90" s="3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26"/>
    </row>
    <row r="91" spans="1:17" x14ac:dyDescent="0.3">
      <c r="A91" s="21" t="s">
        <v>32</v>
      </c>
      <c r="B91" s="22"/>
      <c r="C91" s="53" t="s">
        <v>33</v>
      </c>
      <c r="D91" s="53"/>
      <c r="E91" s="53"/>
      <c r="F91" s="5"/>
      <c r="G91" s="5"/>
      <c r="H91" s="5"/>
      <c r="I91" s="5"/>
      <c r="J91" s="5"/>
      <c r="K91" s="5"/>
      <c r="L91" s="5"/>
      <c r="M91" s="53" t="s">
        <v>32</v>
      </c>
      <c r="N91" s="53"/>
      <c r="O91" s="53"/>
      <c r="P91" s="53"/>
      <c r="Q91" s="54"/>
    </row>
  </sheetData>
  <protectedRanges>
    <protectedRange sqref="M26 M29" name="Range1_2"/>
  </protectedRanges>
  <mergeCells count="23">
    <mergeCell ref="N13:N14"/>
    <mergeCell ref="A1:N8"/>
    <mergeCell ref="A9:N9"/>
    <mergeCell ref="B11:N11"/>
    <mergeCell ref="A12:C12"/>
    <mergeCell ref="D12:E12"/>
    <mergeCell ref="F12:M12"/>
    <mergeCell ref="A85:Q85"/>
    <mergeCell ref="C89:E89"/>
    <mergeCell ref="M89:Q89"/>
    <mergeCell ref="C91:E91"/>
    <mergeCell ref="M91:Q91"/>
    <mergeCell ref="A74:M74"/>
    <mergeCell ref="A13:A14"/>
    <mergeCell ref="B13:B14"/>
    <mergeCell ref="C13:C14"/>
    <mergeCell ref="D13:D14"/>
    <mergeCell ref="E13:E14"/>
    <mergeCell ref="F13:F14"/>
    <mergeCell ref="G13:H13"/>
    <mergeCell ref="I13:J13"/>
    <mergeCell ref="K13:L13"/>
    <mergeCell ref="M13:M14"/>
  </mergeCells>
  <pageMargins left="0.17" right="0.17" top="0.21" bottom="0.17" header="0.17" footer="0.17"/>
  <pageSetup scale="4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7392F-C983-440C-A6A7-8F805348291F}">
  <sheetPr>
    <pageSetUpPr fitToPage="1"/>
  </sheetPr>
  <dimension ref="A1:Q36"/>
  <sheetViews>
    <sheetView tabSelected="1" view="pageBreakPreview" zoomScale="60" zoomScaleNormal="100" workbookViewId="0">
      <selection activeCell="F17" sqref="F17"/>
    </sheetView>
  </sheetViews>
  <sheetFormatPr defaultRowHeight="14.4" x14ac:dyDescent="0.3"/>
  <cols>
    <col min="2" max="2" width="81.109375" customWidth="1"/>
    <col min="3" max="3" width="12.88671875" customWidth="1"/>
    <col min="4" max="4" width="18.77734375" bestFit="1" customWidth="1"/>
    <col min="5" max="5" width="32.33203125" customWidth="1"/>
    <col min="6" max="6" width="25.88671875" customWidth="1"/>
    <col min="7" max="12" width="8.88671875" customWidth="1"/>
    <col min="13" max="13" width="18.109375" customWidth="1"/>
    <col min="14" max="14" width="24.88671875" customWidth="1"/>
  </cols>
  <sheetData>
    <row r="1" spans="1:14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ht="15.6" x14ac:dyDescent="0.3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5.6" x14ac:dyDescent="0.3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21" x14ac:dyDescent="0.3">
      <c r="A11" s="4" t="s">
        <v>1</v>
      </c>
      <c r="B11" s="49" t="s">
        <v>44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14" x14ac:dyDescent="0.3">
      <c r="A12" s="50" t="s">
        <v>36</v>
      </c>
      <c r="B12" s="50"/>
      <c r="C12" s="50"/>
      <c r="D12" s="50" t="s">
        <v>37</v>
      </c>
      <c r="E12" s="50"/>
      <c r="F12" s="51"/>
      <c r="G12" s="51"/>
      <c r="H12" s="51"/>
      <c r="I12" s="51"/>
      <c r="J12" s="51"/>
      <c r="K12" s="51"/>
      <c r="L12" s="51"/>
      <c r="M12" s="51"/>
      <c r="N12" s="1" t="s">
        <v>40</v>
      </c>
    </row>
    <row r="13" spans="1:14" x14ac:dyDescent="0.3">
      <c r="A13" s="46" t="s">
        <v>2</v>
      </c>
      <c r="B13" s="52" t="s">
        <v>3</v>
      </c>
      <c r="C13" s="46" t="s">
        <v>4</v>
      </c>
      <c r="D13" s="46" t="s">
        <v>39</v>
      </c>
      <c r="E13" s="46" t="s">
        <v>5</v>
      </c>
      <c r="F13" s="46" t="s">
        <v>6</v>
      </c>
      <c r="G13" s="46" t="s">
        <v>7</v>
      </c>
      <c r="H13" s="46"/>
      <c r="I13" s="46" t="s">
        <v>8</v>
      </c>
      <c r="J13" s="46"/>
      <c r="K13" s="46" t="s">
        <v>9</v>
      </c>
      <c r="L13" s="46"/>
      <c r="M13" s="46" t="s">
        <v>10</v>
      </c>
      <c r="N13" s="52" t="s">
        <v>38</v>
      </c>
    </row>
    <row r="14" spans="1:14" x14ac:dyDescent="0.3">
      <c r="A14" s="46"/>
      <c r="B14" s="52"/>
      <c r="C14" s="46"/>
      <c r="D14" s="46"/>
      <c r="E14" s="46"/>
      <c r="F14" s="46"/>
      <c r="G14" s="6" t="s">
        <v>11</v>
      </c>
      <c r="H14" s="6" t="s">
        <v>12</v>
      </c>
      <c r="I14" s="6" t="s">
        <v>11</v>
      </c>
      <c r="J14" s="6" t="s">
        <v>12</v>
      </c>
      <c r="K14" s="6" t="s">
        <v>11</v>
      </c>
      <c r="L14" s="6" t="s">
        <v>12</v>
      </c>
      <c r="M14" s="46"/>
      <c r="N14" s="52"/>
    </row>
    <row r="15" spans="1:14" ht="21" x14ac:dyDescent="0.35">
      <c r="A15" s="24">
        <v>1</v>
      </c>
      <c r="B15" s="43" t="s">
        <v>151</v>
      </c>
      <c r="C15" s="43" t="s">
        <v>152</v>
      </c>
      <c r="D15" s="40">
        <v>20</v>
      </c>
      <c r="E15" s="31" t="s">
        <v>158</v>
      </c>
      <c r="F15" s="25" t="s">
        <v>201</v>
      </c>
      <c r="G15" s="7"/>
      <c r="H15" s="8"/>
      <c r="I15" s="7"/>
      <c r="J15" s="8"/>
      <c r="K15" s="7"/>
      <c r="L15" s="8"/>
      <c r="M15" s="30"/>
      <c r="N15" s="23">
        <f t="shared" ref="N15:N18" si="0">M15*D15</f>
        <v>0</v>
      </c>
    </row>
    <row r="16" spans="1:14" ht="21" x14ac:dyDescent="0.35">
      <c r="A16" s="24">
        <v>2</v>
      </c>
      <c r="B16" s="43" t="s">
        <v>153</v>
      </c>
      <c r="C16" s="43" t="s">
        <v>154</v>
      </c>
      <c r="D16" s="40">
        <v>3</v>
      </c>
      <c r="E16" s="31" t="s">
        <v>158</v>
      </c>
      <c r="F16" s="25" t="s">
        <v>201</v>
      </c>
      <c r="G16" s="7"/>
      <c r="H16" s="8"/>
      <c r="I16" s="7"/>
      <c r="J16" s="8"/>
      <c r="K16" s="7"/>
      <c r="L16" s="8"/>
      <c r="M16" s="30"/>
      <c r="N16" s="23">
        <f t="shared" si="0"/>
        <v>0</v>
      </c>
    </row>
    <row r="17" spans="1:17" ht="21" x14ac:dyDescent="0.35">
      <c r="A17" s="24">
        <v>3</v>
      </c>
      <c r="B17" s="43" t="s">
        <v>155</v>
      </c>
      <c r="C17" s="43" t="s">
        <v>156</v>
      </c>
      <c r="D17" s="40">
        <v>8</v>
      </c>
      <c r="E17" s="25" t="s">
        <v>159</v>
      </c>
      <c r="F17" s="25" t="s">
        <v>201</v>
      </c>
      <c r="G17" s="7"/>
      <c r="H17" s="8"/>
      <c r="I17" s="7"/>
      <c r="J17" s="8"/>
      <c r="K17" s="7"/>
      <c r="L17" s="8"/>
      <c r="M17" s="30"/>
      <c r="N17" s="23">
        <f t="shared" si="0"/>
        <v>0</v>
      </c>
    </row>
    <row r="18" spans="1:17" ht="21" x14ac:dyDescent="0.35">
      <c r="A18" s="24">
        <v>4</v>
      </c>
      <c r="B18" s="43" t="s">
        <v>157</v>
      </c>
      <c r="C18" s="43" t="s">
        <v>156</v>
      </c>
      <c r="D18" s="40">
        <v>8</v>
      </c>
      <c r="E18" s="25" t="s">
        <v>159</v>
      </c>
      <c r="F18" s="25" t="s">
        <v>201</v>
      </c>
      <c r="G18" s="7"/>
      <c r="H18" s="8"/>
      <c r="I18" s="7"/>
      <c r="J18" s="8"/>
      <c r="K18" s="7"/>
      <c r="L18" s="8"/>
      <c r="M18" s="30"/>
      <c r="N18" s="23">
        <f t="shared" si="0"/>
        <v>0</v>
      </c>
    </row>
    <row r="19" spans="1:17" ht="21.6" thickBot="1" x14ac:dyDescent="0.45">
      <c r="A19" s="55" t="s">
        <v>34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7"/>
      <c r="N19" s="32">
        <f>SUM(N15:N18)</f>
        <v>0</v>
      </c>
    </row>
    <row r="20" spans="1:17" ht="15" thickTop="1" x14ac:dyDescent="0.3">
      <c r="A20" s="17" t="s">
        <v>21</v>
      </c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 t="s">
        <v>35</v>
      </c>
      <c r="O20" s="19"/>
      <c r="P20" s="19"/>
      <c r="Q20" s="29"/>
    </row>
    <row r="21" spans="1:17" x14ac:dyDescent="0.3">
      <c r="A21" s="10" t="s">
        <v>22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7"/>
    </row>
    <row r="22" spans="1:17" x14ac:dyDescent="0.3">
      <c r="A22" s="10" t="s">
        <v>23</v>
      </c>
      <c r="B22" s="1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3"/>
      <c r="O22" s="13"/>
      <c r="P22" s="13"/>
      <c r="Q22" s="27"/>
    </row>
    <row r="23" spans="1:17" x14ac:dyDescent="0.3">
      <c r="A23" s="10" t="s">
        <v>24</v>
      </c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7"/>
    </row>
    <row r="24" spans="1:17" x14ac:dyDescent="0.3">
      <c r="A24" s="10" t="s">
        <v>25</v>
      </c>
      <c r="B24" s="1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27"/>
    </row>
    <row r="25" spans="1:17" x14ac:dyDescent="0.3">
      <c r="A25" s="10" t="s">
        <v>26</v>
      </c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27"/>
    </row>
    <row r="26" spans="1:17" ht="15" thickBot="1" x14ac:dyDescent="0.35">
      <c r="A26" s="14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28"/>
    </row>
    <row r="27" spans="1:17" ht="15.6" thickTop="1" thickBot="1" x14ac:dyDescent="0.35">
      <c r="A27" s="1"/>
      <c r="B27" s="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ht="15" thickTop="1" x14ac:dyDescent="0.3">
      <c r="A28" s="17" t="s">
        <v>27</v>
      </c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9"/>
    </row>
    <row r="29" spans="1:17" x14ac:dyDescent="0.3">
      <c r="A29" s="9"/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26"/>
    </row>
    <row r="30" spans="1:17" x14ac:dyDescent="0.3">
      <c r="A30" s="58" t="s">
        <v>28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</row>
    <row r="31" spans="1:17" x14ac:dyDescent="0.3">
      <c r="A31" s="20"/>
      <c r="B31" s="3"/>
      <c r="C31" s="5"/>
      <c r="D31" s="5"/>
      <c r="E31" s="5"/>
      <c r="F31" s="1"/>
      <c r="G31" s="1"/>
      <c r="H31" s="1"/>
      <c r="I31" s="1"/>
      <c r="J31" s="1"/>
      <c r="K31" s="1"/>
      <c r="L31" s="1"/>
      <c r="M31" s="5"/>
      <c r="N31" s="5"/>
      <c r="O31" s="5"/>
      <c r="P31" s="5"/>
      <c r="Q31" s="26"/>
    </row>
    <row r="32" spans="1:17" x14ac:dyDescent="0.3">
      <c r="A32" s="20"/>
      <c r="B32" s="3"/>
      <c r="C32" s="5"/>
      <c r="D32" s="5"/>
      <c r="E32" s="5"/>
      <c r="F32" s="1"/>
      <c r="G32" s="1"/>
      <c r="H32" s="1"/>
      <c r="I32" s="1"/>
      <c r="J32" s="1"/>
      <c r="K32" s="1"/>
      <c r="L32" s="1"/>
      <c r="M32" s="5"/>
      <c r="N32" s="5"/>
      <c r="O32" s="5"/>
      <c r="P32" s="5"/>
      <c r="Q32" s="26"/>
    </row>
    <row r="33" spans="1:17" x14ac:dyDescent="0.3">
      <c r="A33" s="20"/>
      <c r="B33" s="3"/>
      <c r="C33" s="5"/>
      <c r="D33" s="5"/>
      <c r="E33" s="5"/>
      <c r="F33" s="21"/>
      <c r="G33" s="21"/>
      <c r="H33" s="21"/>
      <c r="I33" s="21"/>
      <c r="J33" s="21"/>
      <c r="K33" s="21"/>
      <c r="L33" s="21"/>
      <c r="M33" s="5"/>
      <c r="N33" s="5"/>
      <c r="O33" s="5"/>
      <c r="P33" s="5"/>
      <c r="Q33" s="26"/>
    </row>
    <row r="34" spans="1:17" x14ac:dyDescent="0.3">
      <c r="A34" s="20" t="s">
        <v>29</v>
      </c>
      <c r="B34" s="3"/>
      <c r="C34" s="53" t="s">
        <v>30</v>
      </c>
      <c r="D34" s="53"/>
      <c r="E34" s="53"/>
      <c r="F34" s="5"/>
      <c r="G34" s="5"/>
      <c r="H34" s="5"/>
      <c r="I34" s="5"/>
      <c r="J34" s="5"/>
      <c r="K34" s="5"/>
      <c r="L34" s="5"/>
      <c r="M34" s="53" t="s">
        <v>31</v>
      </c>
      <c r="N34" s="53"/>
      <c r="O34" s="53"/>
      <c r="P34" s="53"/>
      <c r="Q34" s="54"/>
    </row>
    <row r="35" spans="1:17" x14ac:dyDescent="0.3">
      <c r="A35" s="20"/>
      <c r="B35" s="3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26"/>
    </row>
    <row r="36" spans="1:17" x14ac:dyDescent="0.3">
      <c r="A36" s="21" t="s">
        <v>32</v>
      </c>
      <c r="B36" s="22"/>
      <c r="C36" s="53" t="s">
        <v>33</v>
      </c>
      <c r="D36" s="53"/>
      <c r="E36" s="53"/>
      <c r="F36" s="5"/>
      <c r="G36" s="5"/>
      <c r="H36" s="5"/>
      <c r="I36" s="5"/>
      <c r="J36" s="5"/>
      <c r="K36" s="5"/>
      <c r="L36" s="5"/>
      <c r="M36" s="53" t="s">
        <v>32</v>
      </c>
      <c r="N36" s="53"/>
      <c r="O36" s="53"/>
      <c r="P36" s="53"/>
      <c r="Q36" s="54"/>
    </row>
  </sheetData>
  <mergeCells count="23">
    <mergeCell ref="N13:N14"/>
    <mergeCell ref="A1:N8"/>
    <mergeCell ref="A9:N9"/>
    <mergeCell ref="B11:N11"/>
    <mergeCell ref="A12:C12"/>
    <mergeCell ref="D12:E12"/>
    <mergeCell ref="F12:M12"/>
    <mergeCell ref="A30:Q30"/>
    <mergeCell ref="C34:E34"/>
    <mergeCell ref="M34:Q34"/>
    <mergeCell ref="C36:E36"/>
    <mergeCell ref="M36:Q36"/>
    <mergeCell ref="A19:M19"/>
    <mergeCell ref="A13:A14"/>
    <mergeCell ref="B13:B14"/>
    <mergeCell ref="C13:C14"/>
    <mergeCell ref="D13:D14"/>
    <mergeCell ref="E13:E14"/>
    <mergeCell ref="F13:F14"/>
    <mergeCell ref="G13:H13"/>
    <mergeCell ref="I13:J13"/>
    <mergeCell ref="K13:L13"/>
    <mergeCell ref="M13:M14"/>
  </mergeCells>
  <pageMargins left="0.17" right="0.17" top="0.21" bottom="0.17" header="0.17" footer="0.17"/>
  <pageSetup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Medicine</vt:lpstr>
      <vt:lpstr>Dressing</vt:lpstr>
      <vt:lpstr>Labratory</vt:lpstr>
      <vt:lpstr>X-Ray</vt:lpstr>
      <vt:lpstr>Dressing!Print_Area</vt:lpstr>
      <vt:lpstr>Labratory!Print_Area</vt:lpstr>
      <vt:lpstr>Medicine!Print_Area</vt:lpstr>
      <vt:lpstr>'X-Ray'!Print_Area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Company Documents</dc:creator>
  <cp:lastModifiedBy>Mohammad Idrees Anwarzai</cp:lastModifiedBy>
  <cp:lastPrinted>2023-06-18T05:26:25Z</cp:lastPrinted>
  <dcterms:created xsi:type="dcterms:W3CDTF">2022-03-16T13:09:49Z</dcterms:created>
  <dcterms:modified xsi:type="dcterms:W3CDTF">2023-09-04T11:47:57Z</dcterms:modified>
</cp:coreProperties>
</file>