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ACHRO - Dr. Jawad\1. ACHRO RFP''s\0000.Mazar Sharif\Mazar Sharif New Project in July 2023\"/>
    </mc:Choice>
  </mc:AlternateContent>
  <bookViews>
    <workbookView showHorizontalScroll="0" showVerticalScroll="0" xWindow="0" yWindow="0" windowWidth="20490" windowHeight="7620"/>
  </bookViews>
  <sheets>
    <sheet name="BoQ for Archi Girls School" sheetId="1" r:id="rId1"/>
  </sheets>
  <definedNames>
    <definedName name="_xlnm.Print_Area" localSheetId="0">'BoQ for Archi Girls School'!$A$1:$F$592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90" i="1" l="1"/>
  <c r="C589" i="1"/>
  <c r="C588" i="1"/>
  <c r="C587" i="1"/>
  <c r="C586" i="1"/>
  <c r="C585" i="1"/>
  <c r="C584" i="1"/>
  <c r="C583" i="1"/>
  <c r="F530" i="1"/>
  <c r="F229" i="1"/>
  <c r="F125" i="1"/>
  <c r="F20" i="1"/>
  <c r="F590" i="1"/>
  <c r="F589" i="1"/>
  <c r="F588" i="1"/>
  <c r="F587" i="1"/>
  <c r="F586" i="1"/>
  <c r="F583" i="1"/>
  <c r="F578" i="1"/>
  <c r="F564" i="1" l="1"/>
  <c r="F565" i="1" s="1"/>
  <c r="F561" i="1" l="1"/>
  <c r="F562" i="1" s="1"/>
  <c r="F579" i="1" l="1"/>
  <c r="F571" i="1"/>
  <c r="F577" i="1"/>
  <c r="F576" i="1"/>
  <c r="F575" i="1"/>
  <c r="F574" i="1"/>
  <c r="F573" i="1"/>
  <c r="F572" i="1"/>
  <c r="F570" i="1"/>
  <c r="F580" i="1" l="1"/>
  <c r="C591" i="1" l="1"/>
  <c r="F591" i="1" s="1"/>
  <c r="F567" i="1"/>
  <c r="F568" i="1" s="1"/>
  <c r="F558" i="1" l="1"/>
  <c r="F559" i="1" s="1"/>
  <c r="F546" i="1"/>
  <c r="F555" i="1"/>
  <c r="F553" i="1"/>
  <c r="F552" i="1"/>
  <c r="F550" i="1"/>
  <c r="F549" i="1"/>
  <c r="F547" i="1"/>
  <c r="F545" i="1"/>
  <c r="F544" i="1"/>
  <c r="F556" i="1" l="1"/>
  <c r="F539" i="1"/>
  <c r="F538" i="1"/>
  <c r="F537" i="1"/>
  <c r="F536" i="1"/>
  <c r="F535" i="1"/>
  <c r="F534" i="1"/>
  <c r="F533" i="1"/>
  <c r="F532" i="1"/>
  <c r="F527" i="1"/>
  <c r="F526" i="1"/>
  <c r="F528" i="1"/>
  <c r="F525" i="1"/>
  <c r="F524" i="1"/>
  <c r="F523" i="1"/>
  <c r="F522" i="1"/>
  <c r="F521" i="1"/>
  <c r="F520" i="1"/>
  <c r="F519" i="1"/>
  <c r="F518" i="1"/>
  <c r="F517" i="1"/>
  <c r="F516" i="1"/>
  <c r="F515" i="1"/>
  <c r="F514" i="1"/>
  <c r="F513" i="1"/>
  <c r="F512" i="1"/>
  <c r="F511" i="1"/>
  <c r="F510" i="1"/>
  <c r="F509" i="1"/>
  <c r="F508" i="1"/>
  <c r="F507" i="1"/>
  <c r="F505" i="1"/>
  <c r="F506" i="1"/>
  <c r="F499" i="1"/>
  <c r="F500" i="1"/>
  <c r="F501" i="1"/>
  <c r="F502" i="1"/>
  <c r="F503" i="1"/>
  <c r="F504" i="1"/>
  <c r="F498" i="1"/>
  <c r="F497" i="1"/>
  <c r="F496" i="1"/>
  <c r="F495" i="1"/>
  <c r="F494" i="1"/>
  <c r="F493" i="1"/>
  <c r="F492" i="1"/>
  <c r="F491" i="1"/>
  <c r="F490" i="1"/>
  <c r="F489" i="1"/>
  <c r="F488" i="1"/>
  <c r="F487" i="1"/>
  <c r="F486" i="1"/>
  <c r="F485" i="1"/>
  <c r="F484" i="1"/>
  <c r="F483" i="1"/>
  <c r="F482" i="1"/>
  <c r="F481" i="1"/>
  <c r="F480" i="1"/>
  <c r="F479" i="1"/>
  <c r="F478" i="1"/>
  <c r="F477" i="1"/>
  <c r="F476" i="1"/>
  <c r="F475" i="1"/>
  <c r="F474" i="1"/>
  <c r="F473" i="1"/>
  <c r="F472" i="1"/>
  <c r="F471" i="1"/>
  <c r="F470" i="1"/>
  <c r="F469" i="1"/>
  <c r="F468" i="1"/>
  <c r="F467" i="1"/>
  <c r="F466" i="1"/>
  <c r="F465" i="1"/>
  <c r="F464" i="1"/>
  <c r="F463" i="1"/>
  <c r="F462" i="1"/>
  <c r="F461" i="1"/>
  <c r="F460" i="1"/>
  <c r="F459" i="1"/>
  <c r="F458" i="1"/>
  <c r="F457" i="1"/>
  <c r="F456" i="1"/>
  <c r="F455" i="1"/>
  <c r="F454" i="1"/>
  <c r="F453" i="1"/>
  <c r="F452" i="1"/>
  <c r="F451" i="1"/>
  <c r="F450" i="1"/>
  <c r="F449" i="1"/>
  <c r="F448" i="1"/>
  <c r="F447" i="1"/>
  <c r="F446" i="1"/>
  <c r="F445" i="1"/>
  <c r="F444" i="1"/>
  <c r="F443" i="1"/>
  <c r="F442" i="1"/>
  <c r="F441" i="1"/>
  <c r="F440" i="1"/>
  <c r="F439" i="1"/>
  <c r="F438" i="1"/>
  <c r="F437" i="1"/>
  <c r="F432" i="1"/>
  <c r="F431" i="1"/>
  <c r="F430" i="1"/>
  <c r="F429" i="1"/>
  <c r="F428" i="1"/>
  <c r="F427" i="1"/>
  <c r="F426" i="1"/>
  <c r="F425" i="1"/>
  <c r="F424" i="1"/>
  <c r="F423" i="1"/>
  <c r="F422" i="1"/>
  <c r="F421" i="1"/>
  <c r="F420" i="1"/>
  <c r="F436" i="1"/>
  <c r="F435" i="1"/>
  <c r="F434" i="1"/>
  <c r="F433" i="1"/>
  <c r="F419" i="1"/>
  <c r="F418" i="1"/>
  <c r="F417" i="1"/>
  <c r="F416" i="1"/>
  <c r="F415" i="1"/>
  <c r="F414" i="1"/>
  <c r="F413" i="1"/>
  <c r="F412" i="1"/>
  <c r="F411" i="1"/>
  <c r="F410" i="1"/>
  <c r="F409" i="1"/>
  <c r="F408" i="1"/>
  <c r="F407" i="1"/>
  <c r="F406" i="1"/>
  <c r="F405" i="1"/>
  <c r="F404" i="1"/>
  <c r="F403" i="1"/>
  <c r="F402" i="1"/>
  <c r="F401" i="1"/>
  <c r="F400" i="1"/>
  <c r="F399" i="1"/>
  <c r="F398" i="1"/>
  <c r="F397" i="1"/>
  <c r="F396" i="1"/>
  <c r="F395" i="1"/>
  <c r="F394" i="1"/>
  <c r="F393" i="1"/>
  <c r="F392" i="1"/>
  <c r="F391" i="1"/>
  <c r="F390" i="1"/>
  <c r="F389" i="1"/>
  <c r="F388" i="1"/>
  <c r="F387" i="1"/>
  <c r="F386" i="1"/>
  <c r="F385" i="1"/>
  <c r="F384" i="1"/>
  <c r="F383" i="1"/>
  <c r="F382" i="1"/>
  <c r="F381" i="1"/>
  <c r="F380" i="1"/>
  <c r="F379" i="1"/>
  <c r="F378" i="1"/>
  <c r="F377" i="1"/>
  <c r="F376" i="1"/>
  <c r="F375" i="1"/>
  <c r="F374" i="1"/>
  <c r="F373" i="1"/>
  <c r="F372" i="1"/>
  <c r="F371" i="1"/>
  <c r="F370" i="1"/>
  <c r="F369" i="1"/>
  <c r="F368" i="1"/>
  <c r="F367" i="1"/>
  <c r="F366" i="1"/>
  <c r="F365" i="1"/>
  <c r="F364" i="1"/>
  <c r="F363" i="1"/>
  <c r="F362" i="1"/>
  <c r="F361" i="1"/>
  <c r="F360" i="1"/>
  <c r="F359" i="1"/>
  <c r="F358" i="1"/>
  <c r="F357" i="1"/>
  <c r="F356" i="1"/>
  <c r="F355" i="1"/>
  <c r="F354" i="1"/>
  <c r="F353" i="1"/>
  <c r="F352" i="1"/>
  <c r="F351" i="1"/>
  <c r="F350" i="1"/>
  <c r="F349" i="1"/>
  <c r="F348" i="1"/>
  <c r="F347" i="1"/>
  <c r="F346" i="1"/>
  <c r="F345" i="1"/>
  <c r="F344" i="1"/>
  <c r="F325" i="1"/>
  <c r="F326" i="1"/>
  <c r="F327" i="1"/>
  <c r="F328" i="1"/>
  <c r="F329" i="1"/>
  <c r="F330" i="1"/>
  <c r="F331" i="1"/>
  <c r="F332" i="1"/>
  <c r="F333" i="1"/>
  <c r="F334" i="1"/>
  <c r="F335" i="1"/>
  <c r="F336" i="1"/>
  <c r="F337" i="1"/>
  <c r="F338" i="1"/>
  <c r="F339" i="1"/>
  <c r="F340" i="1"/>
  <c r="F341" i="1"/>
  <c r="F342" i="1"/>
  <c r="F343" i="1"/>
  <c r="F324" i="1"/>
  <c r="F321" i="1"/>
  <c r="F320" i="1"/>
  <c r="F319" i="1"/>
  <c r="F318" i="1"/>
  <c r="F317" i="1"/>
  <c r="F316" i="1"/>
  <c r="F315" i="1"/>
  <c r="F314" i="1"/>
  <c r="F313" i="1"/>
  <c r="F312" i="1"/>
  <c r="F311" i="1"/>
  <c r="F310" i="1"/>
  <c r="F309" i="1"/>
  <c r="F308" i="1"/>
  <c r="F307" i="1"/>
  <c r="F306" i="1"/>
  <c r="F305" i="1"/>
  <c r="F304"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231"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127"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83" i="1"/>
  <c r="F73" i="1"/>
  <c r="F74" i="1"/>
  <c r="F75" i="1"/>
  <c r="F76" i="1"/>
  <c r="F77" i="1"/>
  <c r="F78" i="1"/>
  <c r="F79" i="1"/>
  <c r="F80" i="1"/>
  <c r="F81" i="1"/>
  <c r="F82" i="1"/>
  <c r="F71" i="1"/>
  <c r="F72" i="1"/>
  <c r="F66" i="1"/>
  <c r="F67" i="1"/>
  <c r="F68" i="1"/>
  <c r="F69" i="1"/>
  <c r="F70" i="1"/>
  <c r="F65" i="1"/>
  <c r="F64" i="1"/>
  <c r="F63" i="1"/>
  <c r="F61" i="1"/>
  <c r="F62" i="1"/>
  <c r="F60" i="1"/>
  <c r="F59" i="1"/>
  <c r="F57" i="1"/>
  <c r="F58" i="1"/>
  <c r="F56" i="1"/>
  <c r="F55" i="1"/>
  <c r="F54" i="1"/>
  <c r="F53" i="1"/>
  <c r="F52" i="1"/>
  <c r="F51" i="1"/>
  <c r="F50" i="1"/>
  <c r="F49" i="1"/>
  <c r="F48" i="1"/>
  <c r="F47" i="1"/>
  <c r="F46" i="1"/>
  <c r="F45" i="1"/>
  <c r="F44" i="1"/>
  <c r="F43" i="1"/>
  <c r="F42" i="1"/>
  <c r="F41" i="1"/>
  <c r="F40" i="1"/>
  <c r="F39" i="1"/>
  <c r="F38" i="1"/>
  <c r="F37" i="1"/>
  <c r="F36" i="1"/>
  <c r="F33" i="1"/>
  <c r="F34" i="1"/>
  <c r="F35" i="1"/>
  <c r="F26" i="1"/>
  <c r="F27" i="1"/>
  <c r="F28" i="1"/>
  <c r="F29" i="1"/>
  <c r="F30" i="1"/>
  <c r="F31" i="1"/>
  <c r="F32" i="1"/>
  <c r="F24" i="1"/>
  <c r="F25" i="1"/>
  <c r="F23" i="1"/>
  <c r="F19" i="1"/>
  <c r="F18" i="1"/>
  <c r="F17" i="1"/>
  <c r="F16" i="1"/>
  <c r="F14" i="1"/>
  <c r="F13" i="1"/>
  <c r="F15" i="1"/>
  <c r="F12" i="1"/>
  <c r="F11" i="1"/>
  <c r="F529" i="1" l="1"/>
  <c r="F540" i="1"/>
  <c r="F322" i="1"/>
  <c r="F585" i="1" l="1"/>
  <c r="F584" i="1" l="1"/>
  <c r="C592" i="1"/>
  <c r="F592" i="1"/>
</calcChain>
</file>

<file path=xl/sharedStrings.xml><?xml version="1.0" encoding="utf-8"?>
<sst xmlns="http://schemas.openxmlformats.org/spreadsheetml/2006/main" count="1136" uniqueCount="590">
  <si>
    <t>m</t>
  </si>
  <si>
    <t>Total cost AFN</t>
  </si>
  <si>
    <t>No</t>
  </si>
  <si>
    <t>Project cost per activity in AFN</t>
  </si>
  <si>
    <t>Cost in USD</t>
  </si>
  <si>
    <t>Description of Activities</t>
  </si>
  <si>
    <t>Quantity</t>
  </si>
  <si>
    <t>Summary of BoQ</t>
  </si>
  <si>
    <t xml:space="preserve">Grand-Total </t>
  </si>
  <si>
    <r>
      <t>Province:</t>
    </r>
    <r>
      <rPr>
        <sz val="11"/>
        <color theme="1"/>
        <rFont val="Calibri"/>
        <family val="2"/>
        <scheme val="minor"/>
      </rPr>
      <t xml:space="preserve"> Kunduz</t>
    </r>
  </si>
  <si>
    <t>Unit cost/AFN</t>
  </si>
  <si>
    <t>Unit</t>
  </si>
  <si>
    <t>Items' description</t>
  </si>
  <si>
    <t>m²</t>
  </si>
  <si>
    <t>PCs</t>
  </si>
  <si>
    <t>Set</t>
  </si>
  <si>
    <t>Provision and supply of computer, Desktop 7050 DELL, Cor i5 (8GB Ram, 1000 GB Hard desk, 4GB graphic share &amp; dedicate) Monitor 19 inch, CPU, Keyboard, mouse and mouse pat complete set with all requirement prior to procurement and supply to the site the sample should be approved by in charge responsible. .</t>
  </si>
  <si>
    <t xml:space="preserve">Provision and supply of UPS (energy saver) 1500 W, best quality, prior to procurement and supply to the site the sample should be approved by in charge responsible. </t>
  </si>
  <si>
    <t xml:space="preserve">Provision and supply of electricity extension cord  (سه ساکته) , best quality, prior to procurement and supply to the site the sample should be approved by in charge responsible. </t>
  </si>
  <si>
    <t>Establishment of Computer lap in the school</t>
  </si>
  <si>
    <t xml:space="preserve">Provision and supply of cartridge 85, for printer Canon 3010, prior to procurement and supply to the site the sample should be approved by in charge responsible. </t>
  </si>
  <si>
    <t xml:space="preserve">Provision and supply of chair (Sabet ثابت بازو دار ) , local made in Kabul best quality, prior to procurement and supply to the site the sample should be approved by in charge responsible. </t>
  </si>
  <si>
    <t>Sub-Total for Establishment of Computer lap in the school</t>
  </si>
  <si>
    <t xml:space="preserve">Provision and supply of table (140cm x60cmx80cm), local from best quality plywood (lasani), prior to procurement and supply to the site the sample should be approved by in charge responsible. </t>
  </si>
  <si>
    <t xml:space="preserve">Provision and supply of electricity transfers  4 KW (copper motor), best quality, prior to procurement and supply to the site the sample should be approved by in charge responsible. </t>
  </si>
  <si>
    <t xml:space="preserve">Provision and supply of printer Canon 3010, prior to procurement and supply to the site the sample should be approved by in charge responsible. </t>
  </si>
  <si>
    <t>Provision and supply of furniture for principal, headmaster and teachers' offices of the school</t>
  </si>
  <si>
    <t xml:space="preserve">Provision and supply of one set sofa / couch, local made, good quality medium grade for seven persons including tables for principle and headmaster offices, prior to procurement and supply to the site the sample should be approved by in charge responsible. </t>
  </si>
  <si>
    <t xml:space="preserve">Provision and supply of table (140cm x60cmx75cm) local made from best quality plywood, having drawers at both sides, for headmaster of the school, Turkish, prior to procurement and supply to the site the sample should be approved by in charge responsible. </t>
  </si>
  <si>
    <t xml:space="preserve">Provision and supply of chair (Sabet ثابت بازو دار ) for teachers, local made in Kabul best quality, prior to procurement and supply to the site the sample should be approved by in charge responsible. </t>
  </si>
  <si>
    <t xml:space="preserve">Provision and supply of table (140cm x60cmx75cm) local made from best quality plywood, having drawers at both sides, for headmaster of the school, prior to procurement and supply to the site the sample should be approved by in charge responsible. </t>
  </si>
  <si>
    <t xml:space="preserve">Provision and supply of table (140cm x70cmx75cm) for principle of the school, made in Turkish, prior to procurement and supply to the site the sample should be approved by in charge responsible. </t>
  </si>
  <si>
    <t>Sub-Total for Provision and supply of furniture for principal, headmaster and teachers' offices of the school</t>
  </si>
  <si>
    <t>Model of right triangle with two equal sides, Plastic/Wooden, right side = 50cm</t>
  </si>
  <si>
    <t>Model of scaling triangle , obtuse angle side  40cm and 50 cm, made of plastic/ wooden</t>
  </si>
  <si>
    <t>Compass , length of each side 50 cm, plastic</t>
  </si>
  <si>
    <t>Model of polygon, length of each sides 20cm, wooden</t>
  </si>
  <si>
    <t>Model of nail board, 30cm x 30cm, wooden</t>
  </si>
  <si>
    <r>
      <t>Model of (a+</t>
    </r>
    <r>
      <rPr>
        <sz val="13.2"/>
        <color theme="1"/>
        <rFont val="Calibri"/>
        <family val="2"/>
      </rPr>
      <t>b)² and (a-b)², 20cm/20cm, metal</t>
    </r>
  </si>
  <si>
    <t>Model of triangle , 20cm/20cm/20cm, metal</t>
  </si>
  <si>
    <t>Model of acute angle , 50cm x 50cm , metal</t>
  </si>
  <si>
    <t>Model of obtuse angle , 50cm x 50cm , metal</t>
  </si>
  <si>
    <t>Model of circle , 50cm  x 50cm, metal</t>
  </si>
  <si>
    <t>Model of obverse and reverse  , metal مدل شیر و خط</t>
  </si>
  <si>
    <t xml:space="preserve">50gr, 100gr, 200gr, 500gr and 1000gr metric weight </t>
  </si>
  <si>
    <t>set</t>
  </si>
  <si>
    <t>Table chart of trigonometric , 100cm x 70cm, digital</t>
  </si>
  <si>
    <t>Table chart of logarithmic , 100cm x 70cm, digital</t>
  </si>
  <si>
    <t>Model of right tetrahedron, 50cm x 50cm, metal</t>
  </si>
  <si>
    <t>Model of parallelepiped, 50cm x 50cm, metal</t>
  </si>
  <si>
    <t>Chart of trigonometric ratio, 100cm x 70cm, digital</t>
  </si>
  <si>
    <t>Chart of lines with circle, 100cm x 70cm, digital</t>
  </si>
  <si>
    <t>Chart of cone side surface, 100cm x 70cm, digital</t>
  </si>
  <si>
    <t>Chart of parallelepiped side surface, 100cm x 70cm, digital</t>
  </si>
  <si>
    <t>Chart of cube side surface, 100cm x 70cm, digital</t>
  </si>
  <si>
    <t>Chart of right prism side surface, 100cm x 70cm, digital</t>
  </si>
  <si>
    <t>Chart of pyramid side surface, 100cm x 70cm, digital</t>
  </si>
  <si>
    <t>Chart of truncate pyramid side surface, 100cm x 70cm, digital</t>
  </si>
  <si>
    <t>Chart of conic of section, 100cm x 70cm, digital</t>
  </si>
  <si>
    <t>Graph of trigonometric function chart, 100cm x 70cm, digital</t>
  </si>
  <si>
    <t>Chart of hyperbola, 100cm x 70cm, digital</t>
  </si>
  <si>
    <t>Chart of regulation logarithmic function, 100cm x 70cm, digital</t>
  </si>
  <si>
    <t>Chart of parabola, 100cm x 70cm, digital</t>
  </si>
  <si>
    <t>Chart of transverse circle, 100cm x 70cm, digital</t>
  </si>
  <si>
    <t>Chart of two circle in touch, 100cm x 70cm, digital</t>
  </si>
  <si>
    <t>Cylinder measuring, 250ml, made of glass</t>
  </si>
  <si>
    <t xml:space="preserve">Chart of set, 100cm x 70cm, digital </t>
  </si>
  <si>
    <t>Chart of transverse and parallel lines, 100cm x 70cm, digital</t>
  </si>
  <si>
    <t>Chart of lineal equations, 100cm x 70cm, digital</t>
  </si>
  <si>
    <t>Chart of cartesian plan, 100cm x 70cm, digital</t>
  </si>
  <si>
    <t>Chart of rectangle, 100cm x 70cm, digital</t>
  </si>
  <si>
    <t>Chart of square, 100cm x 70cm, digital</t>
  </si>
  <si>
    <t>Chart of trapezoid, 100cm x 70cm, digital</t>
  </si>
  <si>
    <t>Chart of right angle, 100cm x 70cm, digital</t>
  </si>
  <si>
    <t>Chart of obtuse angle, 100cm x 70cm, digital</t>
  </si>
  <si>
    <t>Chart of mutual vertex angle, 100cm x 70cm, digital</t>
  </si>
  <si>
    <t>Chart of complete angle, 100cm x 70cm, digital</t>
  </si>
  <si>
    <t>Chart of acute angle, 100cm x 70cm, digital</t>
  </si>
  <si>
    <t>Chart of adjacent angle, 100cm x 70cm, digital</t>
  </si>
  <si>
    <t>Chart of alternate interior angle, 100cm x 70cm, digital</t>
  </si>
  <si>
    <t>Chart of alternate exterior angle, 100cm x 70cm, digital</t>
  </si>
  <si>
    <t>Chart of half angle , 100cm x 70cm, digital</t>
  </si>
  <si>
    <t>Chart of slope angle , 100cm x 70cm, digital</t>
  </si>
  <si>
    <t>Chart of circle , 100cm x 70cm, digital</t>
  </si>
  <si>
    <t>Chart of semi circle , 100cm x 70cm, digital</t>
  </si>
  <si>
    <t>Chart of diagonal circle , 100cm x 70cm, digital</t>
  </si>
  <si>
    <t>Chart of isosceles angle , 100cm x 70cm, digital</t>
  </si>
  <si>
    <t>Chart of common fraction , 100cm x 70cm, digital</t>
  </si>
  <si>
    <t>Chart of decimal fraction , 100cm x 70cm, digital</t>
  </si>
  <si>
    <t>Chart of length unit , 100cm x 70cm, digital</t>
  </si>
  <si>
    <t>Chart of unit surface, 100cm x 70cm, digital</t>
  </si>
  <si>
    <t>Chart of unit volume, 100cm x 70cm, digital</t>
  </si>
  <si>
    <t>Multiplication table chart , 100cm x 70cm, digital</t>
  </si>
  <si>
    <t>Table of classification numbers, 100cm x 70cm, digital</t>
  </si>
  <si>
    <t>(Commutative property, associative property and distributive property ) of addition and multiplication chart, 100cm x 70cm, digital</t>
  </si>
  <si>
    <t>Chart of two plane ,  100cm x 70cm, digital</t>
  </si>
  <si>
    <t>Chart of chess,  100cm x 70cm, digital</t>
  </si>
  <si>
    <t>Chart of limit regulation,  100cm x 70cm, digital</t>
  </si>
  <si>
    <t>Chart of derivative regulation,  100cm x 70cm, digital</t>
  </si>
  <si>
    <t>Binuclear microscope</t>
  </si>
  <si>
    <t>Stand</t>
  </si>
  <si>
    <t>Mononuclear microscope</t>
  </si>
  <si>
    <t>Microtome</t>
  </si>
  <si>
    <t>Hand lens</t>
  </si>
  <si>
    <t>Ring</t>
  </si>
  <si>
    <t xml:space="preserve">Microscope slide </t>
  </si>
  <si>
    <t>Box</t>
  </si>
  <si>
    <t xml:space="preserve">Cover slide </t>
  </si>
  <si>
    <t>Operation box</t>
  </si>
  <si>
    <t>Operation dish</t>
  </si>
  <si>
    <t xml:space="preserve">Unit </t>
  </si>
  <si>
    <t>Human skeleton model</t>
  </si>
  <si>
    <t xml:space="preserve">Stand </t>
  </si>
  <si>
    <t>Human eye model 8 parts</t>
  </si>
  <si>
    <t>Human ear model 4 parts</t>
  </si>
  <si>
    <t>Human cell model with all parts and names</t>
  </si>
  <si>
    <t>Human heart model 7 parts</t>
  </si>
  <si>
    <t xml:space="preserve">Human urinary system ( female) model </t>
  </si>
  <si>
    <t xml:space="preserve">Stand/ Unit </t>
  </si>
  <si>
    <t>Human stomach with two parts</t>
  </si>
  <si>
    <t>Human larynx model with Para thyroid gland</t>
  </si>
  <si>
    <t xml:space="preserve">Human skull system  model </t>
  </si>
  <si>
    <t xml:space="preserve">Human spine reactionary model </t>
  </si>
  <si>
    <t xml:space="preserve">Human knee universal joint model </t>
  </si>
  <si>
    <t xml:space="preserve">Human semi - movable joints spine model </t>
  </si>
  <si>
    <t xml:space="preserve">Human circulation blood system  </t>
  </si>
  <si>
    <t xml:space="preserve">Human body muscle system model ( different color) with their names.  </t>
  </si>
  <si>
    <t xml:space="preserve">Human female reproduction system </t>
  </si>
  <si>
    <t xml:space="preserve">Human liver model  </t>
  </si>
  <si>
    <t xml:space="preserve">Human kidney with two parts </t>
  </si>
  <si>
    <t>Plant Cell parts model with names</t>
  </si>
  <si>
    <t xml:space="preserve">Human lungs model </t>
  </si>
  <si>
    <t xml:space="preserve">Human nose model </t>
  </si>
  <si>
    <t xml:space="preserve">Euglena model </t>
  </si>
  <si>
    <t xml:space="preserve">Human pancreatic model </t>
  </si>
  <si>
    <t xml:space="preserve">Human brain model with 6 parts </t>
  </si>
  <si>
    <t>Human hand muscle model</t>
  </si>
  <si>
    <t xml:space="preserve">Plant monocotyledon stem by length part model </t>
  </si>
  <si>
    <t xml:space="preserve">Plant dicotyledonous stem by length part model </t>
  </si>
  <si>
    <t xml:space="preserve">Flower male &amp; female reproducing model </t>
  </si>
  <si>
    <t>Cell division model</t>
  </si>
  <si>
    <t>Paramecium model</t>
  </si>
  <si>
    <t>DNA model with parts and their names</t>
  </si>
  <si>
    <t>RNA model with parts and their names</t>
  </si>
  <si>
    <t xml:space="preserve">Medically thermometer </t>
  </si>
  <si>
    <t xml:space="preserve">Mask suing for one time </t>
  </si>
  <si>
    <t>Glove for one time usage</t>
  </si>
  <si>
    <t>Petri dish</t>
  </si>
  <si>
    <t>Blood lancets</t>
  </si>
  <si>
    <t>Medical cotton</t>
  </si>
  <si>
    <t>Kg</t>
  </si>
  <si>
    <t xml:space="preserve">Bacteria  consolidation &amp; prepared slide </t>
  </si>
  <si>
    <t xml:space="preserve">Plasmodium consolidation &amp; prepared slide </t>
  </si>
  <si>
    <t>Consolidation prepared slide leis mania</t>
  </si>
  <si>
    <t xml:space="preserve">Paramecium consolidation prepared slide </t>
  </si>
  <si>
    <t xml:space="preserve">Euglena consolidation prepared slide </t>
  </si>
  <si>
    <t xml:space="preserve">Plant monocotyledon stem by length prepared slide </t>
  </si>
  <si>
    <t xml:space="preserve">Plant Di cotyledon stem by width prepared slide </t>
  </si>
  <si>
    <t xml:space="preserve">Plant Di cotyledon stem cross section prepared slide </t>
  </si>
  <si>
    <t xml:space="preserve"> Di cotyledon stem by longitudinal section prepared slide </t>
  </si>
  <si>
    <t xml:space="preserve">Plant Di cotyledon root by longitudinal section prepared slide </t>
  </si>
  <si>
    <t xml:space="preserve">Plant monocotyledon root by longitudinal section prepared slide </t>
  </si>
  <si>
    <t xml:space="preserve">Monocotyledon stem by longitudinal section  prepared slide </t>
  </si>
  <si>
    <t xml:space="preserve">Di cotyledon root by cross section prepared slide </t>
  </si>
  <si>
    <t xml:space="preserve"> Di cotyledon stem by cross section prepared slide </t>
  </si>
  <si>
    <t xml:space="preserve">Plant ovary section prepared slide </t>
  </si>
  <si>
    <t xml:space="preserve">Planarian consolidation prepared slide </t>
  </si>
  <si>
    <t xml:space="preserve">Hydra consolidation prepared slide </t>
  </si>
  <si>
    <t xml:space="preserve">Sheep liver worn consolidation prepared slide </t>
  </si>
  <si>
    <t>Lab white cloth</t>
  </si>
  <si>
    <t xml:space="preserve">Laboratory spoon </t>
  </si>
  <si>
    <t xml:space="preserve">Lens paper </t>
  </si>
  <si>
    <t>dozen</t>
  </si>
  <si>
    <t xml:space="preserve">Glucose powder </t>
  </si>
  <si>
    <t>Bottle</t>
  </si>
  <si>
    <t>Anti (A,B,D) antisera set 3 x 10 ml</t>
  </si>
  <si>
    <t>Agar</t>
  </si>
  <si>
    <t>Giemsa solution</t>
  </si>
  <si>
    <t>Acetic acid</t>
  </si>
  <si>
    <t>Wax</t>
  </si>
  <si>
    <t xml:space="preserve">Distillated water </t>
  </si>
  <si>
    <t>Benzene</t>
  </si>
  <si>
    <t xml:space="preserve">Digitation balance </t>
  </si>
  <si>
    <t xml:space="preserve">Statoscope </t>
  </si>
  <si>
    <t xml:space="preserve">Digitation pressure  </t>
  </si>
  <si>
    <t>Chart of sponge in Dari / English</t>
  </si>
  <si>
    <t xml:space="preserve">Poster  </t>
  </si>
  <si>
    <t xml:space="preserve">Insect chart in Dari / English </t>
  </si>
  <si>
    <t>Chart of food chain in Dari / English</t>
  </si>
  <si>
    <t xml:space="preserve">Bacterium chart in Dari / English </t>
  </si>
  <si>
    <t xml:space="preserve">Laboratory glass </t>
  </si>
  <si>
    <t>White bead for determining of phenotype</t>
  </si>
  <si>
    <t>Glass watch</t>
  </si>
  <si>
    <t xml:space="preserve">Fehling (A,B)  </t>
  </si>
  <si>
    <t xml:space="preserve">First aid kit with all necessary items </t>
  </si>
  <si>
    <t xml:space="preserve">Micro meter </t>
  </si>
  <si>
    <t xml:space="preserve">Sphere meter </t>
  </si>
  <si>
    <t xml:space="preserve">Spring </t>
  </si>
  <si>
    <t xml:space="preserve">Force measure </t>
  </si>
  <si>
    <t xml:space="preserve">Weight box </t>
  </si>
  <si>
    <t xml:space="preserve">Weight box - 7 pieces </t>
  </si>
  <si>
    <t>Monometer (U tube)</t>
  </si>
  <si>
    <t xml:space="preserve">Rod metal with base and adsorbent </t>
  </si>
  <si>
    <t xml:space="preserve">Rod metal </t>
  </si>
  <si>
    <t>Digital Balance</t>
  </si>
  <si>
    <t xml:space="preserve">Complete slope surface </t>
  </si>
  <si>
    <t xml:space="preserve">Glasses connected dishes with metal base in different shapes </t>
  </si>
  <si>
    <t xml:space="preserve">Power supply AC/DC </t>
  </si>
  <si>
    <t>Connection wire with clamp</t>
  </si>
  <si>
    <t>Candle stick</t>
  </si>
  <si>
    <t>Electronical model of Earth and Moon</t>
  </si>
  <si>
    <t xml:space="preserve">Plane mirror holder </t>
  </si>
  <si>
    <t xml:space="preserve">Convex mirror with holder </t>
  </si>
  <si>
    <t xml:space="preserve">Concave mirror with holder </t>
  </si>
  <si>
    <t xml:space="preserve">Bi concave lens with stand </t>
  </si>
  <si>
    <t xml:space="preserve">Plane and concave lens </t>
  </si>
  <si>
    <t>Concave and convex lens</t>
  </si>
  <si>
    <t xml:space="preserve">Glass block rectangular </t>
  </si>
  <si>
    <t>Parallelogram prism</t>
  </si>
  <si>
    <t>Rectangular prism</t>
  </si>
  <si>
    <t>Submarine eye</t>
  </si>
  <si>
    <t>Periscopes</t>
  </si>
  <si>
    <t xml:space="preserve">Complete Newton color disk </t>
  </si>
  <si>
    <t>Plane glass</t>
  </si>
  <si>
    <t xml:space="preserve">Degree circular </t>
  </si>
  <si>
    <t xml:space="preserve">Hand lamp </t>
  </si>
  <si>
    <t xml:space="preserve">Bar magnet </t>
  </si>
  <si>
    <t>Circular magnet</t>
  </si>
  <si>
    <t xml:space="preserve">U shape magnet </t>
  </si>
  <si>
    <t>Iron filling</t>
  </si>
  <si>
    <t>gram</t>
  </si>
  <si>
    <t xml:space="preserve">Set </t>
  </si>
  <si>
    <t xml:space="preserve"> Magnet needle with stand</t>
  </si>
  <si>
    <t>Switch</t>
  </si>
  <si>
    <t xml:space="preserve">Galvanometer </t>
  </si>
  <si>
    <t>Ring coil</t>
  </si>
  <si>
    <t>Cylinder coil</t>
  </si>
  <si>
    <t>Cylinder coil with flat community</t>
  </si>
  <si>
    <t>Holder with lamp</t>
  </si>
  <si>
    <t>Mile ampere meter (AC)</t>
  </si>
  <si>
    <t>Mile ampere meter (DC)</t>
  </si>
  <si>
    <t>Micro ampere meter (DC)</t>
  </si>
  <si>
    <t>Volt meter (AC)</t>
  </si>
  <si>
    <t>Volt meter (DC)</t>
  </si>
  <si>
    <t>Ampere meter AC</t>
  </si>
  <si>
    <t>Ampere meter DC</t>
  </si>
  <si>
    <t xml:space="preserve">Micro volt meter </t>
  </si>
  <si>
    <t xml:space="preserve">Multi meter </t>
  </si>
  <si>
    <t xml:space="preserve">Anatomical capacitor </t>
  </si>
  <si>
    <t xml:space="preserve">I shape core </t>
  </si>
  <si>
    <t xml:space="preserve">U shape core </t>
  </si>
  <si>
    <t xml:space="preserve">Bi convex lens with stand </t>
  </si>
  <si>
    <t xml:space="preserve">Complete optic kit </t>
  </si>
  <si>
    <t xml:space="preserve">Candle </t>
  </si>
  <si>
    <t xml:space="preserve">Metal/steel  rod </t>
  </si>
  <si>
    <t>Sun system chart in Dari</t>
  </si>
  <si>
    <t xml:space="preserve">Lunar eclipse chart in Dari </t>
  </si>
  <si>
    <t>Bi thermometer Celsius and Fahrenheit</t>
  </si>
  <si>
    <t>Cristal palette (Tourmaline)</t>
  </si>
  <si>
    <t>Sewing thread</t>
  </si>
  <si>
    <t xml:space="preserve">Horizontal launcher </t>
  </si>
  <si>
    <t>Wave tank</t>
  </si>
  <si>
    <t>Constant resistance Flat community</t>
  </si>
  <si>
    <t xml:space="preserve">Spectroscope </t>
  </si>
  <si>
    <t xml:space="preserve">Electroscope </t>
  </si>
  <si>
    <t xml:space="preserve">Kate complementary electrostatic or static electricity </t>
  </si>
  <si>
    <t>Cylinder measuring, 25ml, made of glass</t>
  </si>
  <si>
    <t>Cylinder measuring, 50ml, made of glass</t>
  </si>
  <si>
    <t>Cylinder measuring, 100ml, made of glass</t>
  </si>
  <si>
    <t>Cylinder measuring, 500ml, made of glass</t>
  </si>
  <si>
    <t xml:space="preserve">Volumetric Bottom, 100ml, made of glass </t>
  </si>
  <si>
    <t xml:space="preserve">Volumetric Bottom, 250ml, made of glass </t>
  </si>
  <si>
    <t xml:space="preserve">Volumetric Bottom, 500ml, made of glass </t>
  </si>
  <si>
    <t xml:space="preserve">Beaker, 100ml, made of glass </t>
  </si>
  <si>
    <t xml:space="preserve">Beaker, 250ml, made of glass </t>
  </si>
  <si>
    <t xml:space="preserve">Beaker, 500ml, made of glass </t>
  </si>
  <si>
    <t xml:space="preserve">Test tube 1x 6cm, made of glass </t>
  </si>
  <si>
    <t xml:space="preserve">Test tube 12 x 2cm, made of glass </t>
  </si>
  <si>
    <t xml:space="preserve">Plastic dropper, 10ml </t>
  </si>
  <si>
    <t xml:space="preserve">Simple funnel, dia 5cm , made of glass </t>
  </si>
  <si>
    <t xml:space="preserve">Simple funnel, dia 8cm , made of glass </t>
  </si>
  <si>
    <t>Pipette, (10, 20,25)ml made of glass</t>
  </si>
  <si>
    <t>Separator funnel, 250 ml, made of glass</t>
  </si>
  <si>
    <t xml:space="preserve">Funnel with long leg, dia 4cm, made of glass </t>
  </si>
  <si>
    <t xml:space="preserve">Round bottom flask of distilling with candancer, 500ml, made of glass </t>
  </si>
  <si>
    <t xml:space="preserve">Burette, 50ml, made of glass </t>
  </si>
  <si>
    <t>Burette clamps with stand, 80 cm made of metal</t>
  </si>
  <si>
    <t xml:space="preserve">Stand with holder, made of metal, 80 cm </t>
  </si>
  <si>
    <t>Glass tube, 5mmx50cm and 2mm x 50 cm</t>
  </si>
  <si>
    <t xml:space="preserve">Test tube holder, 20cm,  made of metal and wood </t>
  </si>
  <si>
    <t xml:space="preserve">Gas cylinder , 2kg </t>
  </si>
  <si>
    <t>Filter paper, 6 &amp; 9 inches</t>
  </si>
  <si>
    <t>PH paper (3x4)cm</t>
  </si>
  <si>
    <t>Digital meter PH, (20X3X2)cm</t>
  </si>
  <si>
    <t>Blue and red latmes paper 0.2 cm x 5cm</t>
  </si>
  <si>
    <t>Mortar with passel 10cm (tile)</t>
  </si>
  <si>
    <t>Bunsen burner gas 12cmx1cm , metal</t>
  </si>
  <si>
    <t>Tripod stand iron, 20cm, metal</t>
  </si>
  <si>
    <t xml:space="preserve">Dropper bottle 10ml, made of glass </t>
  </si>
  <si>
    <t xml:space="preserve">Thermometer (0-100 C) Glass type </t>
  </si>
  <si>
    <t>Test tube stand for 12 tube, 12x5cm, made of metal</t>
  </si>
  <si>
    <t>Glass watch, 70mm</t>
  </si>
  <si>
    <t xml:space="preserve">Balance with weight box with the capacity of (1grm to 250grm), metallic </t>
  </si>
  <si>
    <t>Electronic scale with the capacity of (1grm to 500grm), plastic</t>
  </si>
  <si>
    <t xml:space="preserve">Glasses 10x20cm, plastic </t>
  </si>
  <si>
    <t>Manual centrifuge with 4 tube (20cm)</t>
  </si>
  <si>
    <t xml:space="preserve">U- Tube (10cm) made of glass </t>
  </si>
  <si>
    <t xml:space="preserve">Periodic table, 80 - 100 cm, paper, </t>
  </si>
  <si>
    <t>Cork bores tree, 3 parts, metallic</t>
  </si>
  <si>
    <t>Pipette, (30 -40cm) made of plastic</t>
  </si>
  <si>
    <t xml:space="preserve">Spatula, 20 cm, metallic </t>
  </si>
  <si>
    <t xml:space="preserve">Spatula, 50 cm, metallic </t>
  </si>
  <si>
    <t>Test tube and beaker holder (20cm-40cm) metallic</t>
  </si>
  <si>
    <t>Carbone electrode (0.5cm-10cm)</t>
  </si>
  <si>
    <t>Copper electrode (0.5cm-10cm)</t>
  </si>
  <si>
    <t>Zinc electrode (0.5cm-10cm)</t>
  </si>
  <si>
    <t>Wash bottle, 250ml, plastic</t>
  </si>
  <si>
    <t>Power supply AC/DC (12volt)</t>
  </si>
  <si>
    <t>Liquid paraffine (500ml)</t>
  </si>
  <si>
    <t>Sulfuric acid (500ml)</t>
  </si>
  <si>
    <t>Acetic acid (500ml)</t>
  </si>
  <si>
    <t>Nitric acid (250ml)</t>
  </si>
  <si>
    <t>Hydro chloric acid (500ml)</t>
  </si>
  <si>
    <t>Farm Aldihaid (250ml)</t>
  </si>
  <si>
    <t>Zinc powder / zinc filling (250grm)</t>
  </si>
  <si>
    <t>Lead filling (250grm)</t>
  </si>
  <si>
    <t>Lead oxide (250grm)</t>
  </si>
  <si>
    <t>Lead acetate (250grm)</t>
  </si>
  <si>
    <t>Benzoic acid (250ml)</t>
  </si>
  <si>
    <t>Boric acid (250grm)</t>
  </si>
  <si>
    <t>Methanol (250ml)</t>
  </si>
  <si>
    <t>Ethanol (250ml)</t>
  </si>
  <si>
    <t>Hydrogen peroxide (500ml)</t>
  </si>
  <si>
    <t>Sodium metal (50grm)</t>
  </si>
  <si>
    <t>Sodium chloride  (250grm)</t>
  </si>
  <si>
    <t>Sodium Carbonate  (500grm)</t>
  </si>
  <si>
    <t>Iron powder/ iron filling (250grm)</t>
  </si>
  <si>
    <t>Chloroform (250ml)</t>
  </si>
  <si>
    <t>Magnesium chloride (250grm)</t>
  </si>
  <si>
    <t>Sodium sulfate (250grm)</t>
  </si>
  <si>
    <t>Distillated water (1000ml)</t>
  </si>
  <si>
    <t>Sodium Nitrate (250grm) made Merck Germany</t>
  </si>
  <si>
    <t>Solid Naphthalene   (100 grm)</t>
  </si>
  <si>
    <t>Solid Paraphine (500 grm)</t>
  </si>
  <si>
    <t>Mercury (25grm)</t>
  </si>
  <si>
    <t>Copper Oxide (250grm)</t>
  </si>
  <si>
    <t>Lithium chloride (250 grm)</t>
  </si>
  <si>
    <t>Sodium hydro oxide (250 grm)</t>
  </si>
  <si>
    <t>Calcium hydro oxide (250 grm)</t>
  </si>
  <si>
    <t>Copper Sulfate (250 grm)</t>
  </si>
  <si>
    <t>Bromine water (250 grm)</t>
  </si>
  <si>
    <t>Potassium nitrate (250 grm)</t>
  </si>
  <si>
    <t>Carbone Tetra chloride (250 ml)</t>
  </si>
  <si>
    <t>Zinc oxide (250 grm)</t>
  </si>
  <si>
    <t>Potassium Carbonate (250 grm)</t>
  </si>
  <si>
    <t>Ammonium Sulfate (250grm)</t>
  </si>
  <si>
    <t>Ammonia (250 ml)</t>
  </si>
  <si>
    <t>Calcium Oxide (250 grm)</t>
  </si>
  <si>
    <t>Magnesium Sulfate (250grm)</t>
  </si>
  <si>
    <t>Ammonium Carbonate (250grm)</t>
  </si>
  <si>
    <t>Calcium Carbonate (250 grm)</t>
  </si>
  <si>
    <t>Carbonic Acid (250 grm)</t>
  </si>
  <si>
    <t>Lactic Acid (250 grm)</t>
  </si>
  <si>
    <t>Magnesium Nitrate (250grm)</t>
  </si>
  <si>
    <t>Cobalt Nitrate (25 grm)</t>
  </si>
  <si>
    <t>Calcium Sulfate (250 grm)</t>
  </si>
  <si>
    <t>Barium Nitrate (250 grm)</t>
  </si>
  <si>
    <t>Calcium Chloride (250 grm)</t>
  </si>
  <si>
    <t>Barium Chloride (250 grm)</t>
  </si>
  <si>
    <t>Oxalic Acid (250 grm)</t>
  </si>
  <si>
    <t>Citric Acid (250 grm)</t>
  </si>
  <si>
    <t xml:space="preserve">PVC/ Plastic pipe, dia (5mm-32mm) </t>
  </si>
  <si>
    <t xml:space="preserve">Acetone (500ml) </t>
  </si>
  <si>
    <t xml:space="preserve">Dish medium size with cover </t>
  </si>
  <si>
    <t xml:space="preserve">Copper wire </t>
  </si>
  <si>
    <t xml:space="preserve">Glove </t>
  </si>
  <si>
    <t>box</t>
  </si>
  <si>
    <t xml:space="preserve">White Dish (Plastic) </t>
  </si>
  <si>
    <t xml:space="preserve">Syringe with the capacity of (5, 10, 20) ml </t>
  </si>
  <si>
    <t>Cotton (100 grm)</t>
  </si>
  <si>
    <t>Disk Newton (10cm - 15 cm)</t>
  </si>
  <si>
    <t xml:space="preserve">Roll of magnesium / metallic </t>
  </si>
  <si>
    <t>Lamp with holder (1.5 - 9 volt) Plastic type</t>
  </si>
  <si>
    <t>Gypsum (250 grm)</t>
  </si>
  <si>
    <t>Zink Bromide (250 grm)</t>
  </si>
  <si>
    <t>Sodium Carbonate  (250 grm)</t>
  </si>
  <si>
    <t>Ferric Bromide (250 grm)</t>
  </si>
  <si>
    <t>Tin (100 grm) Metal</t>
  </si>
  <si>
    <t>Ferric Oxide (250 grm)</t>
  </si>
  <si>
    <t>Potassium Nitrate (250 grm)</t>
  </si>
  <si>
    <t>Potassium Oxide (100 grm)</t>
  </si>
  <si>
    <t>Ferrous Sulfate  (250 grm)</t>
  </si>
  <si>
    <t>Cobalt Chloride (50 grm)</t>
  </si>
  <si>
    <t xml:space="preserve">Test tube Burs, 20cm,  made of metal and wood </t>
  </si>
  <si>
    <t>Atomic model (17cmx24cm)box, plastic</t>
  </si>
  <si>
    <t>Glycerin (500ml)</t>
  </si>
  <si>
    <t>Phosphoric acid (250ml)</t>
  </si>
  <si>
    <t>Fehling A (500ml)</t>
  </si>
  <si>
    <t>Fehling B (500ml)</t>
  </si>
  <si>
    <t>Sodium acetate (500grm)</t>
  </si>
  <si>
    <t>Phenol ptyalin (60grm)</t>
  </si>
  <si>
    <t>Methyl orange (25grm)</t>
  </si>
  <si>
    <t>Solid iodide  (25grm)</t>
  </si>
  <si>
    <t>Magnesium di oxide (250grm)</t>
  </si>
  <si>
    <t>Sulfur (500grm)</t>
  </si>
  <si>
    <t>Potassium per manganate (500grm)</t>
  </si>
  <si>
    <t>Potassium iodide (25grm)</t>
  </si>
  <si>
    <t>Potassium sulfate  (250grm)</t>
  </si>
  <si>
    <t>Potassium chloride  (250grm)</t>
  </si>
  <si>
    <t>Potassium hydro oxide  (250grm)</t>
  </si>
  <si>
    <t>Ammonium chloride  (250grm)</t>
  </si>
  <si>
    <t>Potassium chloride  (500grm)</t>
  </si>
  <si>
    <t>Sodium iodide (25grm)</t>
  </si>
  <si>
    <t>Manganic Di Oxide (250grm)</t>
  </si>
  <si>
    <t>Silver Nitrate (50grm)</t>
  </si>
  <si>
    <t>Ferrous sulfate (250grm)</t>
  </si>
  <si>
    <t>Ammonium Hydro oxide  (250grm)</t>
  </si>
  <si>
    <t>Glucose powder (250 grm)</t>
  </si>
  <si>
    <t>Ferric chloride (250grm)</t>
  </si>
  <si>
    <t>Ferric Oxide (250grm)</t>
  </si>
  <si>
    <t>Calcium Carbide  (250 grm)</t>
  </si>
  <si>
    <t xml:space="preserve">Loden Logol </t>
  </si>
  <si>
    <t>Calcium Bi Carbonate (250 grm)</t>
  </si>
  <si>
    <t xml:space="preserve">Sodium Crestal </t>
  </si>
  <si>
    <t xml:space="preserve">Battery (12 volt, 14 AH) </t>
  </si>
  <si>
    <t>Dettol soap (100 grm)</t>
  </si>
  <si>
    <t>Ammonium Di Chromate (250 grm)</t>
  </si>
  <si>
    <t>Potassium Di Chromate (250 grm)</t>
  </si>
  <si>
    <t>Nickle powder (Nickle pieces) (250 grm)</t>
  </si>
  <si>
    <t>Round bottom flask with tube ( 250 ml)</t>
  </si>
  <si>
    <t xml:space="preserve">Scissors, small and bight sizes </t>
  </si>
  <si>
    <t xml:space="preserve">Magnetic rod (10 cm) </t>
  </si>
  <si>
    <t xml:space="preserve">Galvanometer ( 1-2 volt ) metal and plastic </t>
  </si>
  <si>
    <t>Potassium Sulfate (250 grm)</t>
  </si>
  <si>
    <t>Corrade (15 x 20) cm</t>
  </si>
  <si>
    <t>Aluminum Chloride  (250 grm)</t>
  </si>
  <si>
    <t xml:space="preserve">Double holder (20 cm x 30 cm ), metallic </t>
  </si>
  <si>
    <t xml:space="preserve">Ethyl Alcohol (250ml) </t>
  </si>
  <si>
    <t>Sodium Sulfide (250 grm)</t>
  </si>
  <si>
    <t>Leede hydro Oxide (250 grm)</t>
  </si>
  <si>
    <t xml:space="preserve">Bal jar Sample (40 x 25 x 15) cm made of glass  </t>
  </si>
  <si>
    <t>Silicon Chloride (250 grm)</t>
  </si>
  <si>
    <t>Starch (250 grm)</t>
  </si>
  <si>
    <t xml:space="preserve">Three angle  (25 x 3 x 0.5) cm, metallic </t>
  </si>
  <si>
    <t>Laboratory Materials for Math subject</t>
  </si>
  <si>
    <t>Sub - Total of Laboratory materials for Math subject</t>
  </si>
  <si>
    <t>Laboratory Materials for Biology subject</t>
  </si>
  <si>
    <t>Sub - Total of Laboratory Materials for Biology subject</t>
  </si>
  <si>
    <t>Laboratory Materials for Physic subject</t>
  </si>
  <si>
    <t>Sub-Total of Laboratory Materials for Physic subject</t>
  </si>
  <si>
    <t xml:space="preserve">Laboratory Materials for Chemistry subject </t>
  </si>
  <si>
    <t>Model of triangle with three equal sides, each side = 50cm, Plastic/Wooden</t>
  </si>
  <si>
    <t>Model of circle, radios 20cm, Plastic/Wooden</t>
  </si>
  <si>
    <t>Model of semi circle, radios 20cm, Plastic/Wooden</t>
  </si>
  <si>
    <t>Model of cone, radios 5cm with height of 15cm, Plastic/Wooden</t>
  </si>
  <si>
    <t>Model of incomplete cone, radios 5cm with height of 15cm, Plastic/Wooden</t>
  </si>
  <si>
    <t>Model of cylinder, radios 5cm with height of 15cm, Plastic/Wooden</t>
  </si>
  <si>
    <t>Model of pyramid with base of triangle, base side = 10cm with height of 15cm, Plastic/Wooden</t>
  </si>
  <si>
    <t>Model of truncated pyramid with base of triangle, base side = 10cm with height of 15cm, Plastic/Wooden</t>
  </si>
  <si>
    <t>Model of pyramid with base of square, base side = 10cm with height of 15cm, Plastic/Wooden</t>
  </si>
  <si>
    <t>Model of cube, base side 15cm, Hight 15cm</t>
  </si>
  <si>
    <t>Model of rectangle cube, base side 15cm, Hight 15cm</t>
  </si>
  <si>
    <t>Model of prism with base of triangle, base side 15cm, Hight 15cm, wooden</t>
  </si>
  <si>
    <t>Model of decimal board, 30cm x 30cm, wooden</t>
  </si>
  <si>
    <t>Model of Pythagoras theorem, length of sides, 30cm, 40cm, 50cm, made of metal</t>
  </si>
  <si>
    <t xml:space="preserve">Two stair balance , meddle made of metal </t>
  </si>
  <si>
    <t xml:space="preserve">Digital Balance, meddle, plastic </t>
  </si>
  <si>
    <t>Metric measuring tape, plastic , 150cm, standard type</t>
  </si>
  <si>
    <t xml:space="preserve">Scissors, small and big sizes </t>
  </si>
  <si>
    <t xml:space="preserve">Digital calculator 12, big size,  best quality </t>
  </si>
  <si>
    <t>Scientific calculator, meddle size, standard type</t>
  </si>
  <si>
    <t>Cubical seed , meddle size, 2cm x 2cm, plastic, made in China</t>
  </si>
  <si>
    <t>Model of sphere, dia = 20cm, digital</t>
  </si>
  <si>
    <t>Chart of angle between lines, 100cm x 70cm, digital</t>
  </si>
  <si>
    <t>Chart of hypotenuse circle , 100cm x 70cm, digital</t>
  </si>
  <si>
    <t>Chart of ellipse , 100cm x 70cm, digital</t>
  </si>
  <si>
    <t>Model of manual calculator (electronic calculator), meddle size</t>
  </si>
  <si>
    <t>Clock for teacher, meddle size</t>
  </si>
  <si>
    <t>Clock for students, meddle size</t>
  </si>
  <si>
    <t>Chart of odd numbers,  100cm x 70cm, digital</t>
  </si>
  <si>
    <t>Chart of complex numbers,  100cm x 70cm, digital</t>
  </si>
  <si>
    <t>Chart of complex numbers and real numbers,  100cm x 70cm, digital</t>
  </si>
  <si>
    <t>Chart of two lines tightener ,  100cm x 70cm, digital</t>
  </si>
  <si>
    <t>Smart board, metal &amp; ammonium, 200cm  x 100 cm, made in China</t>
  </si>
  <si>
    <t>Human body model (male)</t>
  </si>
  <si>
    <t>Human body model (Female)</t>
  </si>
  <si>
    <t>Human teeth root model 2 parts</t>
  </si>
  <si>
    <t xml:space="preserve">Human tongue model with color , 4 parts  </t>
  </si>
  <si>
    <t>Human nervous system with 18 parts and their names</t>
  </si>
  <si>
    <t>Ambala model</t>
  </si>
  <si>
    <t>Strips for testing blood glucose</t>
  </si>
  <si>
    <t xml:space="preserve">Injection syringe with needles </t>
  </si>
  <si>
    <t xml:space="preserve">Ambala consolidation &amp; prepared slide </t>
  </si>
  <si>
    <t xml:space="preserve">Giardia consolidation &amp; prepared slide </t>
  </si>
  <si>
    <t xml:space="preserve">Starch powder </t>
  </si>
  <si>
    <t>Ethyl alcohol</t>
  </si>
  <si>
    <t>Logoi solution</t>
  </si>
  <si>
    <t>Hemocyte meter machine for determining of the blood hemoglobin</t>
  </si>
  <si>
    <t xml:space="preserve">Black beat for determining of phenotype </t>
  </si>
  <si>
    <t xml:space="preserve">Boiler pot with equipment </t>
  </si>
  <si>
    <t xml:space="preserve">Vernier caliper </t>
  </si>
  <si>
    <t xml:space="preserve">Ruler with hand and cylinder base </t>
  </si>
  <si>
    <t xml:space="preserve">Plane and convex lens </t>
  </si>
  <si>
    <t xml:space="preserve"> Compass</t>
  </si>
  <si>
    <t xml:space="preserve">Battery holder </t>
  </si>
  <si>
    <t xml:space="preserve">Digital multi meter </t>
  </si>
  <si>
    <t xml:space="preserve">Earth model </t>
  </si>
  <si>
    <t xml:space="preserve">Balloon </t>
  </si>
  <si>
    <t xml:space="preserve">Fixed capacitors bed community  </t>
  </si>
  <si>
    <t xml:space="preserve">Provision and supply of chair (rational) for principle of the school, prior to procurement and supply to the site the sample should be approved by in charge responsible. </t>
  </si>
  <si>
    <t xml:space="preserve">Provision and supply of chair ( ثابت بازو دار نکلی خارجی )for headmaster of the school, foreign made, prior to procurement and supply to the site the sample should be approved by in charge responsible. </t>
  </si>
  <si>
    <t xml:space="preserve">Provision and supply of files' shelves (120cm x40cmx190cm) local made from best quality plywood, having 3 panels with 4mm glasses and three panels with plywood at bottom , for principle and headmaster offices,  prior to procurement and supply to the site the sample should be approved by in charge responsible. </t>
  </si>
  <si>
    <t xml:space="preserve">Provision and installation of curtain (cloth / cotton) for windows of library room including installation and required activities. </t>
  </si>
  <si>
    <t>Ruler (100cm) plastic made in China</t>
  </si>
  <si>
    <t>Ruler (50cm) plastic made in China</t>
  </si>
  <si>
    <t>Ruler (300cm) plastic made in China</t>
  </si>
  <si>
    <t>Chart of interior agreement angle, 100cm x 70cm, digital</t>
  </si>
  <si>
    <t xml:space="preserve">Erlenmeyer Flask Pyrex, 100ml, made of glass </t>
  </si>
  <si>
    <t xml:space="preserve">Erlenmeyer Flask Pyrex, 250ml, made of glass </t>
  </si>
  <si>
    <t xml:space="preserve">Erlenmeyer Flask Pyrex, 500ml, made of glass </t>
  </si>
  <si>
    <t xml:space="preserve">Round bottom Flask Pyrex, 100ml, made of glass </t>
  </si>
  <si>
    <t xml:space="preserve">Round bottom  Flask Pyrex, 250ml, made of glass </t>
  </si>
  <si>
    <t xml:space="preserve">Round bottom Flask Pyrex, 500ml, made of glass </t>
  </si>
  <si>
    <t xml:space="preserve">Test tube 9 x 1.5 cm, Pyrex made of glass </t>
  </si>
  <si>
    <t xml:space="preserve">Hoffman apparatus for water analysis, made of glass  </t>
  </si>
  <si>
    <t xml:space="preserve">Cylinder brush,  50cm,  made of metal and wood </t>
  </si>
  <si>
    <t xml:space="preserve">Wire gauze 10cm x 10cm, (paper) </t>
  </si>
  <si>
    <t>Alcoholic lamp, 125ml made of glass</t>
  </si>
  <si>
    <t xml:space="preserve">Test tube cork, 1cm x 2 cm and 1.5cm x  3cm, rubber </t>
  </si>
  <si>
    <t xml:space="preserve">Alcohol thermometer (0-100 C) Glass type </t>
  </si>
  <si>
    <r>
      <t>Electricity connection wire,  area of dia =2.5mm</t>
    </r>
    <r>
      <rPr>
        <sz val="11"/>
        <color theme="1"/>
        <rFont val="Calibri"/>
        <family val="2"/>
      </rPr>
      <t>²</t>
    </r>
    <r>
      <rPr>
        <sz val="13.2"/>
        <color theme="1"/>
        <rFont val="Calibri"/>
        <family val="2"/>
      </rPr>
      <t xml:space="preserve">, L= 20m, copper  </t>
    </r>
  </si>
  <si>
    <t xml:space="preserve">Different charts of chemistry experimental , 80 - 100 cm, paper, </t>
  </si>
  <si>
    <t>Disposable mask</t>
  </si>
  <si>
    <t>Formic acid (250ml)</t>
  </si>
  <si>
    <t>Ethyl Acetate (250 grm)</t>
  </si>
  <si>
    <t>Copper Chloride (100 grm)</t>
  </si>
  <si>
    <t>Methylene blue (25 ml)</t>
  </si>
  <si>
    <t>Citric Acid (500 grm)</t>
  </si>
  <si>
    <t xml:space="preserve">Provision and installation of curtain (cloth / cotton) for windows of laboratory room including installation and all required activities. </t>
  </si>
  <si>
    <t>Fabrication and installation of shelves for placing / storing of laboratory materials, including steel box frame 40*40*2mm, the both sides and horizontal members should be made of   plywood (Lasani th= 16mm) and back side plywood should be considered (lasani th= 8mm)by  good quality each cabinet 30x90x30 and total height of shelve should be 2m, with installation of glasses th = 4mm which should slide and overlap on the cabinets, the color of plywood and the color of oil painting of the metallic frame of the book shelves will be selected by school responsible, with all required activities and necessary requirement.</t>
  </si>
  <si>
    <t xml:space="preserve">Sub - Total for Laboratory Materials for Chemistry subject </t>
  </si>
  <si>
    <r>
      <t xml:space="preserve">Location: </t>
    </r>
    <r>
      <rPr>
        <sz val="11"/>
        <color theme="1"/>
        <rFont val="Calibri"/>
        <family val="2"/>
        <scheme val="minor"/>
      </rPr>
      <t>Haji Muhibullah</t>
    </r>
    <r>
      <rPr>
        <b/>
        <sz val="11"/>
        <color theme="1"/>
        <rFont val="Calibri"/>
        <family val="2"/>
        <scheme val="minor"/>
      </rPr>
      <t xml:space="preserve"> </t>
    </r>
    <r>
      <rPr>
        <sz val="11"/>
        <color theme="1"/>
        <rFont val="Calibri"/>
        <family val="2"/>
        <scheme val="minor"/>
      </rPr>
      <t xml:space="preserve"> / Dasht-e-Archi district  </t>
    </r>
  </si>
  <si>
    <t xml:space="preserve">Fabrication/ Provision and supply of table (300cm x120cmx80cm), local made, the frame and pillars should be fabricated from 100% dried Russian wood (10 cm x 10 cm) and the surface should be from best quality plywood (lasani) th= 16mm, with all required activities. </t>
  </si>
  <si>
    <r>
      <rPr>
        <b/>
        <sz val="11"/>
        <color theme="1"/>
        <rFont val="Calibri"/>
        <family val="2"/>
        <scheme val="minor"/>
      </rPr>
      <t>Preliminary Remarks:</t>
    </r>
    <r>
      <rPr>
        <sz val="11"/>
        <color theme="1"/>
        <rFont val="Calibri"/>
        <family val="2"/>
        <scheme val="minor"/>
      </rPr>
      <t xml:space="preserve">
Paint coating for all plaster on exterior and interior walls and ceilings (best quality plastic paint) consisting of a ground coat and a finishing coat of painting due to manufacturer’s codes. The finishing coat has to cover the ground coat completely. All new and old surfaces have to be dry, trowed, clean and free from dust and lose old paint surfaces.
Joints between walls and ceiling cut by trowel, all required activities (required filling and required paint coating , complete job) . Inclusive all soffits of windows and doors, painting of small areas, cleaning if necessary, all scaffolding is to be  calculated in the unit rate.
Sample of pint and filling materials should be provided for approval and color with the choice of client.</t>
    </r>
  </si>
  <si>
    <t>Painting of two main buildings of the school</t>
  </si>
  <si>
    <r>
      <t xml:space="preserve">Painting of entire Exterior walls: </t>
    </r>
    <r>
      <rPr>
        <sz val="11"/>
        <color theme="1"/>
        <rFont val="Calibri"/>
        <family val="2"/>
        <scheme val="minor"/>
      </rPr>
      <t>with 100 % best quality washable paint in minimum of three coats at out side for exterior walls. Applying silicate-based or adequate paint coating on exterior walls, with high- quality of plastic paint and resistance, excellent hiding capacity and resistance against atmospheric acid-pollutants.
The scaffolding should be included in unit rate. 
Painting color according choice of client.</t>
    </r>
  </si>
  <si>
    <t>Painting of the guard room</t>
  </si>
  <si>
    <r>
      <t xml:space="preserve">Painting of Interior walls and ceiling : </t>
    </r>
    <r>
      <rPr>
        <sz val="11"/>
        <color theme="1"/>
        <rFont val="Calibri"/>
        <family val="2"/>
        <scheme val="minor"/>
      </rPr>
      <t>with minimum two coats of filling and three coats of painting for all interior wall surfaces. All new and old surfaces have to be dry, troweled, clean and free from dust.
Applying water-thin able emulsion paint, for interior walls, solvent-free, washable and capable of capillary. 70% plastic paint should be used. The scaffolding should be included in the unit rate with all required activities. 
Painting color according choice of client.</t>
    </r>
  </si>
  <si>
    <t>Painting of latrines' block</t>
  </si>
  <si>
    <t>Painting of boundary wall</t>
  </si>
  <si>
    <r>
      <t xml:space="preserve">Painting of black boards of the classrooms: </t>
    </r>
    <r>
      <rPr>
        <sz val="11"/>
        <color theme="1"/>
        <rFont val="Calibri"/>
        <family val="2"/>
        <scheme val="minor"/>
      </rPr>
      <t xml:space="preserve">with 100 % best quality washable paint in minimum of three coats, with high- quality of paint which used for black boards of classrooms, excellent hiding capacity and resistance against atmospheric acid-pollutants, for 16 classrooms in both school buildings, with all required activities 
</t>
    </r>
  </si>
  <si>
    <t>Sub-Total Provision and supply of furniture for principal, headmaster and teachers' offices of the school</t>
  </si>
  <si>
    <r>
      <t xml:space="preserve">Painting of entire boundary wall: </t>
    </r>
    <r>
      <rPr>
        <sz val="11"/>
        <color theme="1"/>
        <rFont val="Calibri"/>
        <family val="2"/>
        <scheme val="minor"/>
      </rPr>
      <t>with 100 % best quality washable paint in minimum of three coats at both sides and top of boundary wall. Applying silicate-based or adequate paint coating on exterior walls, with high- quality of plastic paint and resistance, excellent hiding capacity and resistance against atmospheric acid-pollutants. Befor painting,  all new and old surfaces have to be dry, troweled, clean and free from dust and old paint loose surfaces with all required activities.
The scaffolding should be included in unit rate. 
Painting color according choice of client.</t>
    </r>
  </si>
  <si>
    <r>
      <t xml:space="preserve">Painting of entire Exterior walls: </t>
    </r>
    <r>
      <rPr>
        <sz val="11"/>
        <color theme="1"/>
        <rFont val="Calibri"/>
        <family val="2"/>
        <scheme val="minor"/>
      </rPr>
      <t>with 100 % best quality washable paint in minimum of three coats at out side for exterior walls. Applying silicate-based or adequate paint coating on exterior walls, with high- quality of plastic paint and resistance, excellent hiding capacity and resistance against atmospheric acid-pollutants, all new and old surfaces have to be dry, troweled, clean and free from dust and old paint loose surfaces with all required activities.
The scaffolding should be included in unit rate. 
Painting color according choice of client.</t>
    </r>
  </si>
  <si>
    <t>Supply and installation of China made PVC false ceiling, for both buildings of the school</t>
  </si>
  <si>
    <r>
      <t xml:space="preserve">Painting of Interior walls : </t>
    </r>
    <r>
      <rPr>
        <sz val="11"/>
        <color theme="1"/>
        <rFont val="Calibri"/>
        <family val="2"/>
        <scheme val="minor"/>
      </rPr>
      <t>with minimum two coats of filling and three coats of painting for all interior wall surfaces. All new and old surfaces have to be dry, troweled, clean and free from dust and loose old paint's surfaces.
Applying water-thin able emulsion paint, for interior walls, solvent-free, washable and capable of capillary. 70% plastic paint should be used. The scaffolding should be included in the unit rate. 
Painting color according choice of client.</t>
    </r>
  </si>
  <si>
    <r>
      <t xml:space="preserve">Painting of entire Exterior walls: </t>
    </r>
    <r>
      <rPr>
        <sz val="11"/>
        <color theme="1"/>
        <rFont val="Calibri"/>
        <family val="2"/>
        <scheme val="minor"/>
      </rPr>
      <t>with 100 % best quality washable paint in minimum of three coats at out side for exterior walls. Before starting painting, all new and old surfaces have to be dry, troweled, clean and free from dust and loose old paint's surfaces. Applying silicate-based or adequate paint coating on exterior walls, with high- quality of plastic paint and resistance, excellent hiding capacity and resistance against atmospheric acid-pollutants.
The scaffolding should be included in unit rate. 
Painting color according choice of client.</t>
    </r>
  </si>
  <si>
    <r>
      <t xml:space="preserve">Painting of Steel I beams of ceiling  : </t>
    </r>
    <r>
      <rPr>
        <sz val="11"/>
        <color theme="1"/>
        <rFont val="Calibri"/>
        <family val="2"/>
        <scheme val="minor"/>
      </rPr>
      <t>with minimum two coats of best quality oil pain of all steel I beams of the ceiling, prior to the painting,  the surfaces of the steel beams have to be troweled, clean and free from rust, dust and loose old paint' surfaces.
The scaffolding should be included in the unit rate, with all required activities, it should be mentioned that, this activity is calculated in meter lenght, the entire lenght of steel I beams is considered.
Painting color according choice of client.</t>
    </r>
  </si>
  <si>
    <r>
      <rPr>
        <b/>
        <sz val="11"/>
        <color theme="1"/>
        <rFont val="Calibri"/>
        <family val="2"/>
        <scheme val="minor"/>
      </rPr>
      <t>Provision and Supply of movable PVC Trash Bins ( 2 wheeled category)</t>
    </r>
    <r>
      <rPr>
        <sz val="11"/>
        <color theme="1"/>
        <rFont val="Calibri"/>
        <family val="2"/>
        <scheme val="minor"/>
      </rPr>
      <t xml:space="preserve"> , h=94cm, dia=45cm, product of DELTA INTEGRATED INDUSTRIES, prior to provision and supply, approval of sample is a must.</t>
    </r>
  </si>
  <si>
    <t>Sub-Total for Supply &amp; installation of China made PVC false ceiling for both buildings of the school</t>
  </si>
  <si>
    <r>
      <t>Supply and installation of China made PVC false ceiling,</t>
    </r>
    <r>
      <rPr>
        <sz val="11"/>
        <color theme="1"/>
        <rFont val="Calibri"/>
        <family val="2"/>
        <scheme val="minor"/>
      </rPr>
      <t xml:space="preserve"> for both buildings of the school, by the size of 60 cm x 60 cm, with it's fabricated (metal + Nickle) frames including installation of required PVC ventilation by the size of 20 cm x 20 cm in each rooms and corridors including transportation, installation, loses and all other required activities. color and design of PVC ceiling should be according to the choice of client. It should be mentioned that current installed electricity fixtures like fans and lights at ceiling, should be removed before installation of PVC false ceiling, and the mentioned electricity fixture should be reinstallation after the completion of the installation of the PVC ceiling, all required activities or materials for this activity should be considered in this item, there will be no extra cost for the removing and reinstallation of the mentioned electricity fixtures in the entire PVC false ceiling installation  related works in the both buildings of the school.     </t>
    </r>
  </si>
  <si>
    <t xml:space="preserve">Provision and Supply of PVC Trash Bins for collection of garbages </t>
  </si>
  <si>
    <t>Excavation for foundation in ordinary land according to the drawing with all required activities.</t>
  </si>
  <si>
    <r>
      <rPr>
        <sz val="11"/>
        <color theme="1"/>
        <rFont val="Calibri"/>
        <family val="2"/>
        <scheme val="minor"/>
      </rPr>
      <t>m</t>
    </r>
    <r>
      <rPr>
        <sz val="11"/>
        <color theme="1"/>
        <rFont val="Calibri"/>
        <family val="2"/>
      </rPr>
      <t>³</t>
    </r>
  </si>
  <si>
    <t>Pointing of the stone masonry M- 400 (1:3) according to drawing and design with all required activities. Best quality Portland cement and clean river sand should be used, the type of pointing will be  chose at the site.</t>
  </si>
  <si>
    <t xml:space="preserve">Back filling of selected soil in each 15 cm layer by layer with including needed compaction with all required activities. </t>
  </si>
  <si>
    <t>Stone masonry (1:4) for the foundation of abutments, wing walls and cut offsand according to the drawing and design, with all required activities.</t>
  </si>
  <si>
    <t>Stone masonry (1:4) for the supper structure of abutmeents and wing walls according to the drawing and design, with all required activities.</t>
  </si>
  <si>
    <t>RCC M-250 (1:1:2) , casting of concrete for slab, ring beams and parapets according to the drawings with all required activities. Best quality Portland cement, river stone crashed aggregate and clean river sand must be used, it should be mentioned that the shuttering and reinforcement works are in included in this item.</t>
  </si>
  <si>
    <t>Stone patching below the PCC where it is needed according drawing and design with all required activities, the stone should be river boulder stone.</t>
  </si>
  <si>
    <t xml:space="preserve">PCC M: 150 (1:2:4), casting of the concrete below stone masonry of foundations and above the stone masonry of wing walls and  at the bed of culverts (water flow way) according to the drawing and design with all required activities. Best quality Portland cement, river stone crashed aggregate and clean river sand must be used. </t>
  </si>
  <si>
    <t xml:space="preserve">PCC M: 150 (1:2:4), casting of the concrete for the walk way between the school compound's, entrance, th= 10cm, the needed excavation and stone boulder below PC are considered in the same activities of the culvert, with all required activities. Best quality Portland cement, river stone crashed aggregate and clean river sand must be used. </t>
  </si>
  <si>
    <t>Plastering (1:3) for both side of parapet walls of the culvert with all required activities.</t>
  </si>
  <si>
    <r>
      <rPr>
        <b/>
        <sz val="11"/>
        <color theme="1"/>
        <rFont val="Calibri"/>
        <family val="2"/>
        <scheme val="minor"/>
      </rPr>
      <t xml:space="preserve">General Notes: </t>
    </r>
    <r>
      <rPr>
        <sz val="11"/>
        <color theme="1"/>
        <rFont val="Calibri"/>
        <family val="2"/>
        <scheme val="minor"/>
      </rPr>
      <t xml:space="preserve">
1. All materials, tools, equipment and workmanship shall be in accordance with the Engineering Standards, Materials Specifications, and approved submittals. 
2. All main installations/system modifications will be approved and inspected by UNHCR/Government/Partner Engineer prior to its implementation. 
3. All materials, tools, equipment and items used in the projects need to be inspected and approved by engineer in charge. Approval of items are linked to the approval of submittals which should be shared two weeks in advance of delivery to projects site, for each item.  
3. Contractors shall maintain a copy of the current national and international Engineering Standards on-site at all times during the implementation. 
4. The contractor should ensure that implementation of the project will not cause damage to adjacent buildings, utilities or other property. This requirement is particularly important during cutting, filling, leveling, casting of concrete and all projected related activities.
5. The cost shall include for purchase, delivery, installation, placing, workmanship and required activities to working order of each activity.                      6. Payment will be made as per field measurement and actual work done at the site.</t>
    </r>
  </si>
  <si>
    <t xml:space="preserve">Bill of Quantity (BoQ) for Equipping  of Dasht-e-Archi Girls' High School with computer lab, laboratory materials &amp; tools, furniture for school offices, painting of all component of school, installation of PVC false ceiling and construction of one RCC culvert </t>
  </si>
  <si>
    <r>
      <rPr>
        <b/>
        <sz val="11"/>
        <color theme="1"/>
        <rFont val="Calibri"/>
        <family val="2"/>
        <scheme val="minor"/>
      </rPr>
      <t>Project Name :</t>
    </r>
    <r>
      <rPr>
        <sz val="11"/>
        <color theme="1"/>
        <rFont val="Calibri"/>
        <family val="2"/>
        <scheme val="minor"/>
      </rPr>
      <t xml:space="preserve">  Equipping  of Dasht-e-Archi Girls' High School with computer lab, laboratory materials, furniture for school offices, painting of all components of school, installation of false ceiling and construction of one RCC culvert</t>
    </r>
  </si>
  <si>
    <t xml:space="preserve">Sub-Total for Construction of RCC culvert infront of school entrance </t>
  </si>
  <si>
    <t>Supply and installation of electricity ceiling fans for four admimistration offices of the school</t>
  </si>
  <si>
    <r>
      <t>Supply and installation of electricity ceiling fan ( 56 inch)</t>
    </r>
    <r>
      <rPr>
        <sz val="11"/>
        <color theme="1"/>
        <rFont val="Calibri"/>
        <family val="2"/>
        <scheme val="minor"/>
      </rPr>
      <t xml:space="preserve"> for four admimistration offices of the schoo, best quality having copper motors with accessories and required items including provision and installation switches, complete to working order and subject to the approval of engineer in charge. The needed electricity wiring should be done in PVC conduit/channel with the size of 25mmx16mm, the wire should be 1x2.5mm</t>
    </r>
    <r>
      <rPr>
        <sz val="11"/>
        <color theme="1"/>
        <rFont val="Calibri"/>
        <family val="2"/>
      </rPr>
      <t>², NYY type , Aflak made in Iran, including required accessories for fixing in the ceiling of the rooms with all required activities. It should be mentioned that the mentioned fans shoud be installed after the installation of the PVC false ceiling in the mentioned rooms.</t>
    </r>
  </si>
  <si>
    <t>Sub-Total for Supply and installation of electricity ceiling fans for four admimistration offices of the school</t>
  </si>
  <si>
    <t xml:space="preserve">Sub- Total for Provision and Supply of Trash Bins for collection of garbages </t>
  </si>
  <si>
    <t>Construction of RCC + stone masonry culvert infront of school entrance, L= 6.6m, Span = 0.6m h= 60cm</t>
  </si>
  <si>
    <t>Painting works for all existing buildings and boundary wall of the school</t>
  </si>
  <si>
    <t>Sub-Total for all painting works of all existing buildings and boundary wall of the school</t>
  </si>
  <si>
    <t>pcs</t>
  </si>
  <si>
    <t xml:space="preserve">Supply and installation of  fire extinguishers </t>
  </si>
  <si>
    <r>
      <t xml:space="preserve">Supply and installation of </t>
    </r>
    <r>
      <rPr>
        <sz val="11"/>
        <color theme="1"/>
        <rFont val="Calibri"/>
        <family val="2"/>
        <scheme val="minor"/>
      </rPr>
      <t xml:space="preserve"> </t>
    </r>
    <r>
      <rPr>
        <b/>
        <sz val="11"/>
        <color theme="1"/>
        <rFont val="Calibri"/>
        <family val="2"/>
        <scheme val="minor"/>
      </rPr>
      <t>fire extinguishers</t>
    </r>
    <r>
      <rPr>
        <sz val="11"/>
        <color theme="1"/>
        <rFont val="Calibri"/>
        <family val="2"/>
        <scheme val="minor"/>
      </rPr>
      <t xml:space="preserve"> type dry chemical ABC 20Ib (9.07Kg) for extinguishing wood, plastic, oil, Fires involving ELECTRICAL APPARATUS and Cooking OIL &amp; FAT etc, including wall bracket and wooden (Dried Russian wood, th=3cm) cabinet painted with red color with all required activities.</t>
    </r>
  </si>
  <si>
    <t xml:space="preserve">Sub-Total for Supply and installation of  fire extinguishers </t>
  </si>
  <si>
    <t>Sub-Total for Provision &amp; supply of Materials and tools for laboratory room</t>
  </si>
  <si>
    <t xml:space="preserve">Provision &amp; supply of Materials and tools for laboratory room of the school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</si>
</sst>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1" formatCode="_(* #,##0_);_(* \(#,##0\);_(* &quot;-&quot;_);_(@_)"/>
    <numFmt numFmtId="44" formatCode="_(&quot;$&quot;* #,##0.00_);_(&quot;$&quot;* \(#,##0.00\);_(&quot;$&quot;* &quot;-&quot;??_);_(@_)"/>
    <numFmt numFmtId="43" formatCode="_(* #,##0.00_);_(* \(#,##0.00\);_(* &quot;-&quot;??_);_(@_)"/>
    <numFmt numFmtId="164" formatCode="_([$AFN]\ * #,##0.00_);_([$AFN]\ * \(#,##0.00\);_([$AFN]\ * &quot;-&quot;??_);_(@_)"/>
    <numFmt numFmtId="165" formatCode="0.000"/>
    <numFmt numFmtId="166" formatCode="_(* #,##0.00_);_(* \(#,##0.00\);_(* &quot;-&quot;_);_(@_)"/>
  </numFmts>
  <fonts count="20" x14ac:knownFonts="1">
    <font>
      <sz val="11"/>
      <color theme="1"/>
      <name val="Calibri"/>
      <family val="2"/>
      <scheme val="minor"/>
    </font>
    <font>
      <sz val="10"/>
      <name val="Arial"/>
      <family val="2"/>
    </font>
    <font>
      <b/>
      <sz val="11"/>
      <color theme="1"/>
      <name val="Calibri"/>
      <family val="2"/>
      <scheme val="minor"/>
    </font>
    <font>
      <sz val="10"/>
      <name val="Arial"/>
      <family val="2"/>
    </font>
    <font>
      <b/>
      <sz val="9"/>
      <color theme="1"/>
      <name val="Arial"/>
      <family val="2"/>
    </font>
    <font>
      <b/>
      <sz val="12"/>
      <color theme="1"/>
      <name val="Calibri"/>
      <family val="2"/>
      <scheme val="minor"/>
    </font>
    <font>
      <b/>
      <u/>
      <sz val="16"/>
      <name val="Arial"/>
      <family val="2"/>
    </font>
    <font>
      <sz val="11"/>
      <color theme="1"/>
      <name val="Calibri"/>
      <family val="2"/>
      <charset val="162"/>
      <scheme val="minor"/>
    </font>
    <font>
      <sz val="8"/>
      <name val="Calibri"/>
      <family val="2"/>
      <scheme val="minor"/>
    </font>
    <font>
      <b/>
      <sz val="14"/>
      <color theme="1"/>
      <name val="Calibri"/>
      <family val="2"/>
      <scheme val="minor"/>
    </font>
    <font>
      <b/>
      <sz val="16"/>
      <name val="Arial"/>
      <family val="2"/>
    </font>
    <font>
      <b/>
      <sz val="14"/>
      <name val="Calibri"/>
      <family val="2"/>
      <scheme val="minor"/>
    </font>
    <font>
      <b/>
      <sz val="14"/>
      <color theme="1"/>
      <name val="Arial"/>
      <family val="2"/>
    </font>
    <font>
      <sz val="12"/>
      <color theme="1"/>
      <name val="Calibri"/>
      <family val="2"/>
      <scheme val="minor"/>
    </font>
    <font>
      <sz val="11"/>
      <color theme="1"/>
      <name val="Calibri"/>
      <family val="2"/>
    </font>
    <font>
      <sz val="13.2"/>
      <color theme="1"/>
      <name val="Calibri"/>
      <family val="2"/>
    </font>
    <font>
      <b/>
      <sz val="12"/>
      <name val="Calibri"/>
      <family val="2"/>
      <scheme val="minor"/>
    </font>
    <font>
      <sz val="11"/>
      <color theme="1"/>
      <name val="Calibri"/>
      <family val="2"/>
      <scheme val="minor"/>
    </font>
    <font>
      <b/>
      <sz val="12"/>
      <name val="Arial"/>
      <family val="2"/>
    </font>
    <font>
      <sz val="11"/>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39997558519241921"/>
        <bgColor indexed="64"/>
      </patternFill>
    </fill>
    <fill>
      <patternFill patternType="solid">
        <fgColor rgb="FF00B0F0"/>
        <bgColor indexed="64"/>
      </patternFill>
    </fill>
    <fill>
      <patternFill patternType="solid">
        <fgColor rgb="FF92D050"/>
        <bgColor indexed="64"/>
      </patternFill>
    </fill>
    <fill>
      <patternFill patternType="solid">
        <fgColor theme="5" tint="0.39997558519241921"/>
        <bgColor indexed="64"/>
      </patternFill>
    </fill>
    <fill>
      <patternFill patternType="solid">
        <fgColor rgb="FFFFC000"/>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bottom style="medium">
        <color indexed="64"/>
      </bottom>
      <diagonal/>
    </border>
    <border>
      <left style="thin">
        <color indexed="64"/>
      </left>
      <right style="medium">
        <color indexed="64"/>
      </right>
      <top/>
      <bottom style="thin">
        <color indexed="64"/>
      </bottom>
      <diagonal/>
    </border>
  </borders>
  <cellStyleXfs count="16">
    <xf numFmtId="0" fontId="0" fillId="0" borderId="0"/>
    <xf numFmtId="0" fontId="1" fillId="0" borderId="0"/>
    <xf numFmtId="0" fontId="1" fillId="0" borderId="0"/>
    <xf numFmtId="0" fontId="3" fillId="0" borderId="0"/>
    <xf numFmtId="43" fontId="3" fillId="0" borderId="0" applyFont="0" applyFill="0" applyBorder="0" applyAlignment="0" applyProtection="0"/>
    <xf numFmtId="44" fontId="3" fillId="0" borderId="0" applyFont="0" applyFill="0" applyBorder="0" applyAlignment="0" applyProtection="0"/>
    <xf numFmtId="0" fontId="1" fillId="0" borderId="0"/>
    <xf numFmtId="9" fontId="3" fillId="0" borderId="0" applyFont="0" applyFill="0" applyBorder="0" applyAlignment="0" applyProtection="0"/>
    <xf numFmtId="43" fontId="7" fillId="0" borderId="0" applyFont="0" applyFill="0" applyBorder="0" applyAlignment="0" applyProtection="0"/>
    <xf numFmtId="0" fontId="1" fillId="0" borderId="0"/>
    <xf numFmtId="0" fontId="7" fillId="0" borderId="0"/>
    <xf numFmtId="0" fontId="1" fillId="0" borderId="0"/>
    <xf numFmtId="43" fontId="3" fillId="0" borderId="0" applyFont="0" applyFill="0" applyBorder="0" applyAlignment="0" applyProtection="0"/>
    <xf numFmtId="0" fontId="1" fillId="0" borderId="0"/>
    <xf numFmtId="0" fontId="1" fillId="0" borderId="0"/>
    <xf numFmtId="43" fontId="17" fillId="0" borderId="0" applyFont="0" applyFill="0" applyBorder="0" applyAlignment="0" applyProtection="0"/>
  </cellStyleXfs>
  <cellXfs count="135">
    <xf numFmtId="0" fontId="0" fillId="0" borderId="0" xfId="0"/>
    <xf numFmtId="2" fontId="0" fillId="0" borderId="0" xfId="0" applyNumberFormat="1"/>
    <xf numFmtId="1" fontId="6" fillId="0" borderId="0" xfId="6" applyNumberFormat="1" applyFont="1" applyAlignment="1">
      <alignment horizontal="center"/>
    </xf>
    <xf numFmtId="2" fontId="0" fillId="2" borderId="1" xfId="0" applyNumberFormat="1" applyFill="1" applyBorder="1" applyAlignment="1">
      <alignment horizontal="center" vertical="center"/>
    </xf>
    <xf numFmtId="4" fontId="0" fillId="2" borderId="1" xfId="0" applyNumberFormat="1" applyFill="1" applyBorder="1" applyAlignment="1">
      <alignment horizontal="center" vertical="center" wrapText="1"/>
    </xf>
    <xf numFmtId="4" fontId="0" fillId="2" borderId="1" xfId="0" applyNumberFormat="1" applyFill="1" applyBorder="1" applyAlignment="1">
      <alignment horizontal="center" vertical="center"/>
    </xf>
    <xf numFmtId="4" fontId="12" fillId="4" borderId="6" xfId="3" applyNumberFormat="1" applyFont="1" applyFill="1" applyBorder="1" applyAlignment="1">
      <alignment horizontal="center" vertical="top"/>
    </xf>
    <xf numFmtId="4" fontId="12" fillId="4" borderId="1" xfId="3" applyNumberFormat="1" applyFont="1" applyFill="1" applyBorder="1" applyAlignment="1">
      <alignment horizontal="center" vertical="top"/>
    </xf>
    <xf numFmtId="0" fontId="11" fillId="4" borderId="1" xfId="3" applyFont="1" applyFill="1" applyBorder="1" applyAlignment="1">
      <alignment vertical="center" wrapText="1"/>
    </xf>
    <xf numFmtId="1" fontId="10" fillId="0" borderId="0" xfId="6" applyNumberFormat="1" applyFont="1" applyAlignment="1">
      <alignment wrapText="1"/>
    </xf>
    <xf numFmtId="4" fontId="0" fillId="2" borderId="1" xfId="0" applyNumberFormat="1" applyFill="1" applyBorder="1" applyAlignment="1">
      <alignment horizontal="left" vertical="center" wrapText="1"/>
    </xf>
    <xf numFmtId="4" fontId="2" fillId="5" borderId="1" xfId="0" applyNumberFormat="1" applyFont="1" applyFill="1" applyBorder="1" applyAlignment="1">
      <alignment horizontal="center" vertical="center"/>
    </xf>
    <xf numFmtId="4" fontId="5" fillId="5" borderId="1" xfId="0" applyNumberFormat="1" applyFont="1" applyFill="1" applyBorder="1" applyAlignment="1">
      <alignment horizontal="center" vertical="center"/>
    </xf>
    <xf numFmtId="0" fontId="0" fillId="0" borderId="1" xfId="1" applyFont="1" applyBorder="1" applyAlignment="1">
      <alignment horizontal="center" vertical="center" wrapText="1"/>
    </xf>
    <xf numFmtId="0" fontId="0" fillId="0" borderId="1" xfId="0" applyBorder="1" applyAlignment="1">
      <alignment vertical="top" wrapText="1"/>
    </xf>
    <xf numFmtId="4" fontId="5" fillId="7" borderId="1" xfId="0" applyNumberFormat="1" applyFont="1" applyFill="1" applyBorder="1" applyAlignment="1">
      <alignment horizontal="left" vertical="center"/>
    </xf>
    <xf numFmtId="0" fontId="13" fillId="6" borderId="1" xfId="0" applyFont="1" applyFill="1" applyBorder="1" applyAlignment="1">
      <alignment horizontal="left" vertical="center"/>
    </xf>
    <xf numFmtId="0" fontId="5" fillId="6" borderId="1" xfId="0" applyFont="1" applyFill="1" applyBorder="1" applyAlignment="1">
      <alignment horizontal="left" vertical="center"/>
    </xf>
    <xf numFmtId="2" fontId="5" fillId="6" borderId="1" xfId="0" applyNumberFormat="1" applyFont="1" applyFill="1" applyBorder="1" applyAlignment="1">
      <alignment horizontal="left" vertical="center"/>
    </xf>
    <xf numFmtId="2" fontId="5" fillId="7" borderId="1" xfId="0" applyNumberFormat="1" applyFont="1" applyFill="1" applyBorder="1" applyAlignment="1">
      <alignment horizontal="center" vertical="center"/>
    </xf>
    <xf numFmtId="2" fontId="13" fillId="5" borderId="1" xfId="0" applyNumberFormat="1" applyFont="1" applyFill="1" applyBorder="1" applyAlignment="1">
      <alignment horizontal="left" vertical="top"/>
    </xf>
    <xf numFmtId="2" fontId="0" fillId="5" borderId="1" xfId="0" applyNumberFormat="1" applyFill="1" applyBorder="1" applyAlignment="1">
      <alignment horizontal="left" vertical="top"/>
    </xf>
    <xf numFmtId="2" fontId="5" fillId="7" borderId="1" xfId="0" applyNumberFormat="1" applyFont="1" applyFill="1" applyBorder="1" applyAlignment="1">
      <alignment horizontal="center" vertical="center" wrapText="1"/>
    </xf>
    <xf numFmtId="2" fontId="0" fillId="2" borderId="1" xfId="0" applyNumberFormat="1" applyFill="1" applyBorder="1" applyAlignment="1">
      <alignment horizontal="center" vertical="top"/>
    </xf>
    <xf numFmtId="2" fontId="0" fillId="2" borderId="1" xfId="0" applyNumberFormat="1" applyFill="1" applyBorder="1" applyAlignment="1">
      <alignment horizontal="left" vertical="center"/>
    </xf>
    <xf numFmtId="44" fontId="9" fillId="4" borderId="1" xfId="5" applyFont="1" applyFill="1" applyBorder="1" applyAlignment="1">
      <alignment horizontal="center" vertical="center"/>
    </xf>
    <xf numFmtId="0" fontId="9" fillId="8" borderId="5" xfId="0" applyFont="1" applyFill="1" applyBorder="1" applyAlignment="1">
      <alignment horizontal="center" vertical="center"/>
    </xf>
    <xf numFmtId="2" fontId="4" fillId="3" borderId="8" xfId="3" applyNumberFormat="1" applyFont="1" applyFill="1" applyBorder="1" applyAlignment="1">
      <alignment horizontal="right" vertical="center"/>
    </xf>
    <xf numFmtId="0" fontId="9" fillId="3" borderId="11" xfId="3" applyFont="1" applyFill="1" applyBorder="1" applyAlignment="1">
      <alignment vertical="center" wrapText="1"/>
    </xf>
    <xf numFmtId="44" fontId="9" fillId="3" borderId="6" xfId="5" applyFont="1" applyFill="1" applyBorder="1" applyAlignment="1">
      <alignment horizontal="center" vertical="center"/>
    </xf>
    <xf numFmtId="2" fontId="5" fillId="9" borderId="1" xfId="0" applyNumberFormat="1" applyFont="1" applyFill="1" applyBorder="1" applyAlignment="1">
      <alignment horizontal="center" vertical="center"/>
    </xf>
    <xf numFmtId="4" fontId="5" fillId="9" borderId="2" xfId="0" applyNumberFormat="1" applyFont="1" applyFill="1" applyBorder="1" applyAlignment="1">
      <alignment horizontal="left" vertical="center" wrapText="1"/>
    </xf>
    <xf numFmtId="4" fontId="5" fillId="9" borderId="3" xfId="0" applyNumberFormat="1" applyFont="1" applyFill="1" applyBorder="1" applyAlignment="1">
      <alignment horizontal="left" vertical="center" wrapText="1"/>
    </xf>
    <xf numFmtId="4" fontId="5" fillId="9" borderId="4" xfId="0" applyNumberFormat="1" applyFont="1" applyFill="1" applyBorder="1" applyAlignment="1">
      <alignment horizontal="left" vertical="center" wrapText="1"/>
    </xf>
    <xf numFmtId="4" fontId="0" fillId="2" borderId="16" xfId="0" applyNumberFormat="1" applyFill="1" applyBorder="1" applyAlignment="1">
      <alignment horizontal="left" vertical="center" wrapText="1"/>
    </xf>
    <xf numFmtId="165" fontId="0" fillId="2" borderId="1" xfId="0" applyNumberFormat="1" applyFill="1" applyBorder="1" applyAlignment="1">
      <alignment horizontal="center" vertical="top"/>
    </xf>
    <xf numFmtId="165" fontId="0" fillId="2" borderId="1" xfId="0" applyNumberFormat="1" applyFill="1" applyBorder="1" applyAlignment="1">
      <alignment horizontal="center" vertical="center"/>
    </xf>
    <xf numFmtId="165" fontId="0" fillId="9" borderId="1" xfId="0" applyNumberFormat="1" applyFill="1" applyBorder="1" applyAlignment="1">
      <alignment horizontal="center" vertical="center"/>
    </xf>
    <xf numFmtId="4" fontId="0" fillId="9" borderId="1" xfId="0" applyNumberFormat="1" applyFill="1" applyBorder="1" applyAlignment="1">
      <alignment horizontal="center" vertical="center" wrapText="1"/>
    </xf>
    <xf numFmtId="4" fontId="2" fillId="9" borderId="1" xfId="0" applyNumberFormat="1" applyFont="1" applyFill="1" applyBorder="1" applyAlignment="1">
      <alignment horizontal="center" vertical="center"/>
    </xf>
    <xf numFmtId="4" fontId="0" fillId="9" borderId="1" xfId="0" applyNumberFormat="1" applyFill="1" applyBorder="1" applyAlignment="1">
      <alignment horizontal="center" vertical="center"/>
    </xf>
    <xf numFmtId="2" fontId="0" fillId="9" borderId="1" xfId="0" applyNumberFormat="1" applyFill="1" applyBorder="1" applyAlignment="1">
      <alignment horizontal="center" vertical="center"/>
    </xf>
    <xf numFmtId="4" fontId="2" fillId="9" borderId="1" xfId="0" applyNumberFormat="1" applyFont="1" applyFill="1" applyBorder="1" applyAlignment="1">
      <alignment horizontal="left" vertical="center" wrapText="1"/>
    </xf>
    <xf numFmtId="4" fontId="0" fillId="2" borderId="0" xfId="0" applyNumberFormat="1" applyFill="1" applyAlignment="1">
      <alignment horizontal="center" vertical="center"/>
    </xf>
    <xf numFmtId="2" fontId="2" fillId="9" borderId="1" xfId="0" applyNumberFormat="1" applyFont="1" applyFill="1" applyBorder="1" applyAlignment="1">
      <alignment horizontal="center" vertical="center"/>
    </xf>
    <xf numFmtId="165" fontId="2" fillId="9" borderId="1" xfId="0" applyNumberFormat="1" applyFont="1" applyFill="1" applyBorder="1" applyAlignment="1">
      <alignment horizontal="center" vertical="center"/>
    </xf>
    <xf numFmtId="0" fontId="9" fillId="8" borderId="7" xfId="0" applyFont="1" applyFill="1" applyBorder="1" applyAlignment="1">
      <alignment horizontal="center" vertical="center"/>
    </xf>
    <xf numFmtId="2" fontId="0" fillId="5" borderId="1" xfId="0" applyNumberFormat="1" applyFill="1" applyBorder="1" applyAlignment="1">
      <alignment horizontal="center" vertical="center"/>
    </xf>
    <xf numFmtId="0" fontId="9" fillId="8" borderId="17" xfId="0" applyFont="1" applyFill="1" applyBorder="1" applyAlignment="1">
      <alignment horizontal="center" vertical="center"/>
    </xf>
    <xf numFmtId="4" fontId="9" fillId="4" borderId="1" xfId="0" applyNumberFormat="1" applyFont="1" applyFill="1" applyBorder="1" applyAlignment="1">
      <alignment vertical="center" wrapText="1"/>
    </xf>
    <xf numFmtId="4" fontId="9" fillId="4" borderId="1" xfId="0" applyNumberFormat="1"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top" wrapText="1"/>
    </xf>
    <xf numFmtId="2" fontId="0" fillId="9" borderId="2" xfId="0" applyNumberFormat="1" applyFill="1" applyBorder="1" applyAlignment="1">
      <alignment vertical="center"/>
    </xf>
    <xf numFmtId="2" fontId="0" fillId="5" borderId="1" xfId="0" applyNumberFormat="1" applyFill="1" applyBorder="1" applyAlignment="1">
      <alignment vertical="center"/>
    </xf>
    <xf numFmtId="4" fontId="2" fillId="9" borderId="2" xfId="0" applyNumberFormat="1" applyFont="1" applyFill="1" applyBorder="1" applyAlignment="1">
      <alignment vertical="center" wrapText="1"/>
    </xf>
    <xf numFmtId="4" fontId="2" fillId="9" borderId="3" xfId="0" applyNumberFormat="1" applyFont="1" applyFill="1" applyBorder="1" applyAlignment="1">
      <alignment vertical="center" wrapText="1"/>
    </xf>
    <xf numFmtId="4" fontId="2" fillId="9" borderId="1" xfId="0" applyNumberFormat="1" applyFont="1" applyFill="1" applyBorder="1" applyAlignment="1">
      <alignment vertical="center" wrapText="1"/>
    </xf>
    <xf numFmtId="2" fontId="2" fillId="9" borderId="1" xfId="0" applyNumberFormat="1" applyFont="1" applyFill="1" applyBorder="1" applyAlignment="1">
      <alignment vertical="center"/>
    </xf>
    <xf numFmtId="4" fontId="2" fillId="2" borderId="1" xfId="0" applyNumberFormat="1" applyFont="1" applyFill="1" applyBorder="1" applyAlignment="1">
      <alignment horizontal="left" vertical="center" wrapText="1"/>
    </xf>
    <xf numFmtId="43" fontId="1" fillId="0" borderId="1" xfId="0" applyNumberFormat="1" applyFont="1" applyBorder="1" applyAlignment="1" applyProtection="1">
      <alignment horizontal="center" vertical="center" wrapText="1"/>
      <protection hidden="1"/>
    </xf>
    <xf numFmtId="2" fontId="0" fillId="0" borderId="0" xfId="0" applyNumberFormat="1" applyAlignment="1">
      <alignment horizontal="center" vertical="center"/>
    </xf>
    <xf numFmtId="4" fontId="1" fillId="0" borderId="1" xfId="0" applyNumberFormat="1" applyFont="1" applyBorder="1" applyAlignment="1" applyProtection="1">
      <alignment horizontal="center" vertical="center" wrapText="1"/>
      <protection hidden="1"/>
    </xf>
    <xf numFmtId="0" fontId="0" fillId="2" borderId="1" xfId="0" applyFill="1" applyBorder="1" applyAlignment="1">
      <alignment horizontal="left" vertical="top" wrapText="1"/>
    </xf>
    <xf numFmtId="4" fontId="5" fillId="5" borderId="1" xfId="0" applyNumberFormat="1" applyFont="1" applyFill="1" applyBorder="1" applyAlignment="1">
      <alignment horizontal="center" vertical="center" wrapText="1"/>
    </xf>
    <xf numFmtId="0" fontId="0" fillId="2" borderId="1" xfId="0" applyFill="1" applyBorder="1" applyAlignment="1">
      <alignment horizontal="left" vertical="center" wrapText="1"/>
    </xf>
    <xf numFmtId="0" fontId="0" fillId="2" borderId="1" xfId="0" applyFill="1" applyBorder="1" applyAlignment="1">
      <alignment horizontal="center" vertical="center"/>
    </xf>
    <xf numFmtId="2" fontId="0" fillId="0" borderId="1" xfId="0" applyNumberFormat="1" applyBorder="1" applyAlignment="1">
      <alignment horizontal="center" vertical="center"/>
    </xf>
    <xf numFmtId="43" fontId="19" fillId="0" borderId="21" xfId="2" applyNumberFormat="1" applyFont="1" applyBorder="1" applyAlignment="1">
      <alignment horizontal="center" vertical="center"/>
    </xf>
    <xf numFmtId="0" fontId="0" fillId="0" borderId="1" xfId="0" applyBorder="1" applyAlignment="1">
      <alignment wrapText="1"/>
    </xf>
    <xf numFmtId="41" fontId="19" fillId="0" borderId="1" xfId="0" applyNumberFormat="1" applyFont="1" applyBorder="1" applyAlignment="1">
      <alignment horizontal="center" vertical="center"/>
    </xf>
    <xf numFmtId="0" fontId="19" fillId="0" borderId="1" xfId="0" applyFont="1" applyBorder="1" applyAlignment="1">
      <alignment horizontal="left" vertical="top" wrapText="1"/>
    </xf>
    <xf numFmtId="166" fontId="19" fillId="0" borderId="1" xfId="2" applyNumberFormat="1" applyFont="1" applyBorder="1" applyAlignment="1">
      <alignment horizontal="center" vertical="center"/>
    </xf>
    <xf numFmtId="0" fontId="13" fillId="5" borderId="1" xfId="0" applyFont="1" applyFill="1" applyBorder="1" applyAlignment="1">
      <alignment horizontal="center" vertical="center"/>
    </xf>
    <xf numFmtId="43" fontId="16" fillId="5" borderId="1" xfId="2" applyNumberFormat="1" applyFont="1" applyFill="1" applyBorder="1" applyAlignment="1">
      <alignment horizontal="center" vertical="center"/>
    </xf>
    <xf numFmtId="2" fontId="0" fillId="2" borderId="1" xfId="1" applyNumberFormat="1" applyFont="1" applyFill="1" applyBorder="1" applyAlignment="1">
      <alignment horizontal="center" vertical="center" wrapText="1"/>
    </xf>
    <xf numFmtId="4" fontId="0" fillId="0" borderId="1" xfId="0" applyNumberFormat="1" applyBorder="1" applyAlignment="1">
      <alignment horizontal="right" vertical="center"/>
    </xf>
    <xf numFmtId="4" fontId="1" fillId="0" borderId="1" xfId="0" applyNumberFormat="1" applyFont="1" applyBorder="1" applyAlignment="1" applyProtection="1">
      <alignment horizontal="right" vertical="center" wrapText="1"/>
      <protection hidden="1"/>
    </xf>
    <xf numFmtId="4" fontId="5" fillId="5" borderId="4" xfId="0" applyNumberFormat="1" applyFont="1" applyFill="1" applyBorder="1" applyAlignment="1">
      <alignment horizontal="center" vertical="center"/>
    </xf>
    <xf numFmtId="39" fontId="19" fillId="0" borderId="1" xfId="0" applyNumberFormat="1" applyFont="1" applyBorder="1" applyAlignment="1">
      <alignment horizontal="right" vertical="center"/>
    </xf>
    <xf numFmtId="39" fontId="19" fillId="0" borderId="6" xfId="2" applyNumberFormat="1" applyFont="1" applyBorder="1" applyAlignment="1">
      <alignment vertical="center"/>
    </xf>
    <xf numFmtId="0" fontId="1" fillId="0" borderId="1" xfId="0" applyFont="1" applyBorder="1" applyAlignment="1">
      <alignment horizontal="center" vertical="center"/>
    </xf>
    <xf numFmtId="43" fontId="0" fillId="0" borderId="1" xfId="15" applyFont="1" applyBorder="1" applyAlignment="1">
      <alignment horizontal="right" vertical="center" wrapText="1"/>
    </xf>
    <xf numFmtId="0" fontId="5" fillId="5" borderId="1" xfId="0" applyFont="1" applyFill="1" applyBorder="1" applyAlignment="1">
      <alignment horizontal="left" vertical="center"/>
    </xf>
    <xf numFmtId="164" fontId="9" fillId="3" borderId="12" xfId="3" applyNumberFormat="1" applyFont="1" applyFill="1" applyBorder="1" applyAlignment="1">
      <alignment horizontal="center" vertical="center"/>
    </xf>
    <xf numFmtId="164" fontId="9" fillId="3" borderId="9" xfId="3" applyNumberFormat="1" applyFont="1" applyFill="1" applyBorder="1" applyAlignment="1">
      <alignment horizontal="center" vertical="center"/>
    </xf>
    <xf numFmtId="164" fontId="9" fillId="3" borderId="10" xfId="3" applyNumberFormat="1" applyFont="1" applyFill="1" applyBorder="1" applyAlignment="1">
      <alignment horizontal="center" vertical="center"/>
    </xf>
    <xf numFmtId="0" fontId="9" fillId="6" borderId="13" xfId="0" applyFont="1" applyFill="1" applyBorder="1" applyAlignment="1">
      <alignment horizontal="center" vertical="center"/>
    </xf>
    <xf numFmtId="0" fontId="9" fillId="6" borderId="14" xfId="0" applyFont="1" applyFill="1" applyBorder="1" applyAlignment="1">
      <alignment horizontal="center" vertical="center"/>
    </xf>
    <xf numFmtId="0" fontId="9" fillId="6" borderId="15" xfId="0" applyFont="1" applyFill="1" applyBorder="1" applyAlignment="1">
      <alignment horizontal="center" vertical="center"/>
    </xf>
    <xf numFmtId="164" fontId="9" fillId="4" borderId="2" xfId="0" applyNumberFormat="1" applyFont="1" applyFill="1" applyBorder="1" applyAlignment="1">
      <alignment horizontal="center" vertical="center" wrapText="1"/>
    </xf>
    <xf numFmtId="164" fontId="9" fillId="4" borderId="3" xfId="0" applyNumberFormat="1" applyFont="1" applyFill="1" applyBorder="1" applyAlignment="1">
      <alignment horizontal="center" vertical="center" wrapText="1"/>
    </xf>
    <xf numFmtId="164" fontId="9" fillId="4" borderId="4" xfId="0" applyNumberFormat="1" applyFont="1" applyFill="1" applyBorder="1" applyAlignment="1">
      <alignment horizontal="center" vertical="center" wrapText="1"/>
    </xf>
    <xf numFmtId="0" fontId="9" fillId="8" borderId="18" xfId="0" applyFont="1" applyFill="1" applyBorder="1" applyAlignment="1">
      <alignment horizontal="center" vertical="center"/>
    </xf>
    <xf numFmtId="0" fontId="9" fillId="8" borderId="19" xfId="0" applyFont="1" applyFill="1" applyBorder="1" applyAlignment="1">
      <alignment horizontal="center" vertical="center"/>
    </xf>
    <xf numFmtId="0" fontId="9" fillId="8" borderId="17" xfId="0" applyFont="1" applyFill="1" applyBorder="1" applyAlignment="1">
      <alignment horizontal="center" vertical="center"/>
    </xf>
    <xf numFmtId="164" fontId="9" fillId="4" borderId="1" xfId="3" applyNumberFormat="1" applyFont="1" applyFill="1" applyBorder="1" applyAlignment="1">
      <alignment horizontal="center" vertical="center"/>
    </xf>
    <xf numFmtId="1" fontId="16" fillId="0" borderId="0" xfId="6" applyNumberFormat="1" applyFont="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xf>
    <xf numFmtId="0" fontId="0" fillId="0" borderId="4" xfId="0"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4" fontId="5" fillId="5" borderId="2" xfId="0" applyNumberFormat="1" applyFont="1" applyFill="1" applyBorder="1" applyAlignment="1">
      <alignment horizontal="left" vertical="center" wrapText="1"/>
    </xf>
    <xf numFmtId="4" fontId="5" fillId="5" borderId="3" xfId="0" applyNumberFormat="1" applyFont="1" applyFill="1" applyBorder="1" applyAlignment="1">
      <alignment horizontal="left" vertical="center" wrapText="1"/>
    </xf>
    <xf numFmtId="4" fontId="5" fillId="5" borderId="4" xfId="0" applyNumberFormat="1" applyFont="1" applyFill="1" applyBorder="1" applyAlignment="1">
      <alignment horizontal="left" vertical="center" wrapText="1"/>
    </xf>
    <xf numFmtId="4" fontId="5" fillId="7" borderId="2" xfId="0" applyNumberFormat="1" applyFont="1" applyFill="1" applyBorder="1" applyAlignment="1">
      <alignment horizontal="left" vertical="center" wrapText="1"/>
    </xf>
    <xf numFmtId="4" fontId="5" fillId="7" borderId="3" xfId="0" applyNumberFormat="1" applyFont="1" applyFill="1" applyBorder="1" applyAlignment="1">
      <alignment horizontal="left" vertical="center" wrapText="1"/>
    </xf>
    <xf numFmtId="4" fontId="5" fillId="7" borderId="4" xfId="0" applyNumberFormat="1" applyFont="1" applyFill="1" applyBorder="1" applyAlignment="1">
      <alignment horizontal="left" vertical="center" wrapText="1"/>
    </xf>
    <xf numFmtId="4" fontId="2" fillId="9" borderId="2" xfId="0" applyNumberFormat="1" applyFont="1" applyFill="1" applyBorder="1" applyAlignment="1">
      <alignment horizontal="left" vertical="center" wrapText="1"/>
    </xf>
    <xf numFmtId="4" fontId="2" fillId="9" borderId="3" xfId="0" applyNumberFormat="1" applyFont="1" applyFill="1" applyBorder="1" applyAlignment="1">
      <alignment horizontal="left" vertical="center" wrapText="1"/>
    </xf>
    <xf numFmtId="4" fontId="2" fillId="9" borderId="4" xfId="0" applyNumberFormat="1" applyFont="1" applyFill="1" applyBorder="1" applyAlignment="1">
      <alignment horizontal="left" vertical="center" wrapText="1"/>
    </xf>
    <xf numFmtId="2" fontId="5" fillId="7" borderId="2" xfId="0" applyNumberFormat="1" applyFont="1" applyFill="1" applyBorder="1" applyAlignment="1">
      <alignment horizontal="left" vertical="center"/>
    </xf>
    <xf numFmtId="2" fontId="5" fillId="7" borderId="3" xfId="0" applyNumberFormat="1" applyFont="1" applyFill="1" applyBorder="1" applyAlignment="1">
      <alignment horizontal="left" vertical="center"/>
    </xf>
    <xf numFmtId="2" fontId="5" fillId="7" borderId="4" xfId="0" applyNumberFormat="1" applyFont="1" applyFill="1" applyBorder="1" applyAlignment="1">
      <alignment horizontal="left" vertical="center"/>
    </xf>
    <xf numFmtId="4" fontId="2" fillId="5" borderId="2" xfId="0" applyNumberFormat="1" applyFont="1" applyFill="1" applyBorder="1" applyAlignment="1">
      <alignment horizontal="left" vertical="center" wrapText="1"/>
    </xf>
    <xf numFmtId="4" fontId="2" fillId="5" borderId="3" xfId="0" applyNumberFormat="1" applyFont="1" applyFill="1" applyBorder="1" applyAlignment="1">
      <alignment horizontal="left" vertical="center" wrapText="1"/>
    </xf>
    <xf numFmtId="4" fontId="2" fillId="5" borderId="4" xfId="0" applyNumberFormat="1" applyFont="1" applyFill="1" applyBorder="1" applyAlignment="1">
      <alignment horizontal="left" vertical="center" wrapText="1"/>
    </xf>
    <xf numFmtId="0" fontId="2" fillId="7" borderId="2" xfId="0" applyFont="1" applyFill="1" applyBorder="1" applyAlignment="1">
      <alignment horizontal="left" vertical="center" wrapText="1"/>
    </xf>
    <xf numFmtId="0" fontId="2" fillId="7" borderId="3" xfId="0" applyFont="1" applyFill="1" applyBorder="1" applyAlignment="1">
      <alignment horizontal="left" vertical="center" wrapText="1"/>
    </xf>
    <xf numFmtId="0" fontId="2" fillId="7" borderId="4" xfId="0" applyFont="1" applyFill="1" applyBorder="1" applyAlignment="1">
      <alignment horizontal="left" vertical="center" wrapText="1"/>
    </xf>
    <xf numFmtId="0" fontId="5" fillId="5" borderId="2" xfId="0" applyFont="1" applyFill="1" applyBorder="1" applyAlignment="1">
      <alignment horizontal="left" vertical="center" wrapText="1"/>
    </xf>
    <xf numFmtId="0" fontId="5" fillId="5" borderId="3" xfId="0" applyFont="1" applyFill="1" applyBorder="1" applyAlignment="1">
      <alignment horizontal="left" vertical="center" wrapText="1"/>
    </xf>
    <xf numFmtId="0" fontId="5" fillId="5" borderId="4" xfId="0" applyFont="1" applyFill="1" applyBorder="1" applyAlignment="1">
      <alignment horizontal="left" vertical="center" wrapText="1"/>
    </xf>
    <xf numFmtId="0" fontId="18" fillId="7" borderId="20" xfId="2" applyFont="1" applyFill="1" applyBorder="1" applyAlignment="1">
      <alignment horizontal="left" vertical="center"/>
    </xf>
    <xf numFmtId="0" fontId="18" fillId="7" borderId="14" xfId="2" applyFont="1" applyFill="1" applyBorder="1" applyAlignment="1">
      <alignment horizontal="left" vertical="center"/>
    </xf>
    <xf numFmtId="0" fontId="18" fillId="7" borderId="15" xfId="2" applyFont="1" applyFill="1" applyBorder="1" applyAlignment="1">
      <alignment horizontal="left" vertical="center"/>
    </xf>
    <xf numFmtId="4" fontId="2" fillId="5" borderId="1" xfId="0" applyNumberFormat="1" applyFont="1" applyFill="1" applyBorder="1" applyAlignment="1">
      <alignment horizontal="left" vertical="center" wrapText="1"/>
    </xf>
    <xf numFmtId="4" fontId="2" fillId="7" borderId="2" xfId="0" applyNumberFormat="1" applyFont="1" applyFill="1" applyBorder="1" applyAlignment="1">
      <alignment horizontal="left" vertical="center" wrapText="1"/>
    </xf>
    <xf numFmtId="4" fontId="2" fillId="7" borderId="3" xfId="0" applyNumberFormat="1" applyFont="1" applyFill="1" applyBorder="1" applyAlignment="1">
      <alignment horizontal="left" vertical="center" wrapText="1"/>
    </xf>
    <xf numFmtId="4" fontId="2" fillId="7" borderId="4" xfId="0" applyNumberFormat="1" applyFont="1" applyFill="1" applyBorder="1" applyAlignment="1">
      <alignment horizontal="left" vertical="center" wrapText="1"/>
    </xf>
  </cellXfs>
  <cellStyles count="16">
    <cellStyle name="Comma" xfId="15" builtinId="3"/>
    <cellStyle name="Comma 2" xfId="4"/>
    <cellStyle name="Comma 2 2" xfId="8"/>
    <cellStyle name="Comma 3" xfId="12"/>
    <cellStyle name="Currency 2" xfId="5"/>
    <cellStyle name="Normal" xfId="0" builtinId="0"/>
    <cellStyle name="Normal 2" xfId="3"/>
    <cellStyle name="Normal 2 2" xfId="6"/>
    <cellStyle name="Normal 3" xfId="2"/>
    <cellStyle name="Normal 3 2" xfId="9"/>
    <cellStyle name="Normal 3 2 2" xfId="13"/>
    <cellStyle name="Normal 3 3" xfId="14"/>
    <cellStyle name="Normal 4" xfId="10"/>
    <cellStyle name="Normal 5" xfId="11"/>
    <cellStyle name="Normal 5 2" xfId="1"/>
    <cellStyle name="Percent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254000</xdr:colOff>
      <xdr:row>0</xdr:row>
      <xdr:rowOff>100013</xdr:rowOff>
    </xdr:from>
    <xdr:to>
      <xdr:col>5</xdr:col>
      <xdr:colOff>1124694</xdr:colOff>
      <xdr:row>2</xdr:row>
      <xdr:rowOff>129801</xdr:rowOff>
    </xdr:to>
    <xdr:pic>
      <xdr:nvPicPr>
        <xdr:cNvPr id="3" name="Picture 2">
          <a:extLst>
            <a:ext uri="{FF2B5EF4-FFF2-40B4-BE49-F238E27FC236}">
              <a16:creationId xmlns:a16="http://schemas.microsoft.com/office/drawing/2014/main" id="{09F86B14-679B-42A8-AB96-B24047AB33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58100" y="100013"/>
          <a:ext cx="870694" cy="7981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92"/>
  <sheetViews>
    <sheetView tabSelected="1" view="pageBreakPreview" zoomScaleNormal="120" zoomScaleSheetLayoutView="100" workbookViewId="0">
      <selection activeCell="A8" sqref="A8:F8"/>
    </sheetView>
  </sheetViews>
  <sheetFormatPr defaultRowHeight="15" x14ac:dyDescent="0.25"/>
  <cols>
    <col min="1" max="1" width="7.7109375" customWidth="1"/>
    <col min="2" max="2" width="66.85546875" customWidth="1"/>
    <col min="4" max="4" width="9.140625" style="1"/>
    <col min="5" max="5" width="15.42578125" customWidth="1"/>
    <col min="6" max="6" width="19.7109375" customWidth="1"/>
    <col min="7" max="7" width="12.5703125" bestFit="1" customWidth="1"/>
    <col min="8" max="8" width="15.42578125" customWidth="1"/>
  </cols>
  <sheetData>
    <row r="2" spans="1:6" ht="46.15" customHeight="1" x14ac:dyDescent="0.3">
      <c r="A2" s="97" t="s">
        <v>574</v>
      </c>
      <c r="B2" s="97"/>
      <c r="C2" s="97"/>
      <c r="D2" s="97"/>
      <c r="E2" s="97"/>
      <c r="F2" s="9"/>
    </row>
    <row r="3" spans="1:6" ht="20.25" x14ac:dyDescent="0.3">
      <c r="A3" s="2"/>
      <c r="B3" s="2"/>
      <c r="C3" s="2"/>
      <c r="D3" s="2"/>
      <c r="E3" s="2"/>
      <c r="F3" s="2"/>
    </row>
    <row r="4" spans="1:6" ht="30" customHeight="1" x14ac:dyDescent="0.25">
      <c r="A4" s="101" t="s">
        <v>575</v>
      </c>
      <c r="B4" s="102"/>
      <c r="C4" s="102"/>
      <c r="D4" s="102"/>
      <c r="E4" s="102"/>
      <c r="F4" s="103"/>
    </row>
    <row r="5" spans="1:6" ht="19.899999999999999" customHeight="1" x14ac:dyDescent="0.25">
      <c r="A5" s="104" t="s">
        <v>541</v>
      </c>
      <c r="B5" s="105"/>
      <c r="C5" s="105"/>
      <c r="D5" s="105"/>
      <c r="E5" s="105"/>
      <c r="F5" s="106"/>
    </row>
    <row r="6" spans="1:6" ht="19.899999999999999" customHeight="1" x14ac:dyDescent="0.25">
      <c r="A6" s="104" t="s">
        <v>9</v>
      </c>
      <c r="B6" s="105"/>
      <c r="C6" s="105"/>
      <c r="D6" s="105"/>
      <c r="E6" s="105"/>
      <c r="F6" s="106"/>
    </row>
    <row r="7" spans="1:6" ht="19.899999999999999" customHeight="1" x14ac:dyDescent="0.25">
      <c r="A7" s="104"/>
      <c r="B7" s="105"/>
      <c r="C7" s="105"/>
      <c r="D7" s="105"/>
      <c r="E7" s="105"/>
      <c r="F7" s="106"/>
    </row>
    <row r="8" spans="1:6" ht="180" customHeight="1" x14ac:dyDescent="0.25">
      <c r="A8" s="98" t="s">
        <v>573</v>
      </c>
      <c r="B8" s="99"/>
      <c r="C8" s="99"/>
      <c r="D8" s="99"/>
      <c r="E8" s="99"/>
      <c r="F8" s="100"/>
    </row>
    <row r="9" spans="1:6" ht="37.9" customHeight="1" x14ac:dyDescent="0.25">
      <c r="A9" s="16"/>
      <c r="B9" s="17" t="s">
        <v>5</v>
      </c>
      <c r="C9" s="17" t="s">
        <v>11</v>
      </c>
      <c r="D9" s="18" t="s">
        <v>6</v>
      </c>
      <c r="E9" s="17" t="s">
        <v>10</v>
      </c>
      <c r="F9" s="17" t="s">
        <v>1</v>
      </c>
    </row>
    <row r="10" spans="1:6" ht="27" customHeight="1" x14ac:dyDescent="0.25">
      <c r="A10" s="22">
        <v>1</v>
      </c>
      <c r="B10" s="110" t="s">
        <v>19</v>
      </c>
      <c r="C10" s="111"/>
      <c r="D10" s="111"/>
      <c r="E10" s="112"/>
      <c r="F10" s="15"/>
    </row>
    <row r="11" spans="1:6" ht="72.599999999999994" customHeight="1" x14ac:dyDescent="0.25">
      <c r="A11" s="3">
        <v>1.01</v>
      </c>
      <c r="B11" s="10" t="s">
        <v>16</v>
      </c>
      <c r="C11" s="4" t="s">
        <v>15</v>
      </c>
      <c r="D11" s="4">
        <v>20</v>
      </c>
      <c r="E11" s="4">
        <v>0</v>
      </c>
      <c r="F11" s="5">
        <f t="shared" ref="F11:F17" si="0">D11*E11</f>
        <v>0</v>
      </c>
    </row>
    <row r="12" spans="1:6" ht="51" customHeight="1" x14ac:dyDescent="0.25">
      <c r="A12" s="3">
        <v>1.02</v>
      </c>
      <c r="B12" s="10" t="s">
        <v>17</v>
      </c>
      <c r="C12" s="4" t="s">
        <v>11</v>
      </c>
      <c r="D12" s="4">
        <v>20</v>
      </c>
      <c r="E12" s="4">
        <v>0</v>
      </c>
      <c r="F12" s="5">
        <f t="shared" si="0"/>
        <v>0</v>
      </c>
    </row>
    <row r="13" spans="1:6" ht="32.450000000000003" customHeight="1" x14ac:dyDescent="0.25">
      <c r="A13" s="3">
        <v>1.03</v>
      </c>
      <c r="B13" s="10" t="s">
        <v>25</v>
      </c>
      <c r="C13" s="4" t="s">
        <v>11</v>
      </c>
      <c r="D13" s="4">
        <v>1</v>
      </c>
      <c r="E13" s="4">
        <v>0</v>
      </c>
      <c r="F13" s="5">
        <f t="shared" si="0"/>
        <v>0</v>
      </c>
    </row>
    <row r="14" spans="1:6" ht="46.9" customHeight="1" x14ac:dyDescent="0.25">
      <c r="A14" s="3">
        <v>1.04</v>
      </c>
      <c r="B14" s="10" t="s">
        <v>20</v>
      </c>
      <c r="C14" s="4" t="s">
        <v>11</v>
      </c>
      <c r="D14" s="4">
        <v>5</v>
      </c>
      <c r="E14" s="4">
        <v>0</v>
      </c>
      <c r="F14" s="5">
        <f t="shared" si="0"/>
        <v>0</v>
      </c>
    </row>
    <row r="15" spans="1:6" ht="42.6" customHeight="1" x14ac:dyDescent="0.25">
      <c r="A15" s="3">
        <v>1.05</v>
      </c>
      <c r="B15" s="10" t="s">
        <v>24</v>
      </c>
      <c r="C15" s="4" t="s">
        <v>2</v>
      </c>
      <c r="D15" s="4">
        <v>10</v>
      </c>
      <c r="E15" s="4">
        <v>0</v>
      </c>
      <c r="F15" s="5">
        <f t="shared" si="0"/>
        <v>0</v>
      </c>
    </row>
    <row r="16" spans="1:6" ht="44.45" customHeight="1" x14ac:dyDescent="0.25">
      <c r="A16" s="3">
        <v>1.06</v>
      </c>
      <c r="B16" s="10" t="s">
        <v>18</v>
      </c>
      <c r="C16" s="4" t="s">
        <v>2</v>
      </c>
      <c r="D16" s="4">
        <v>10</v>
      </c>
      <c r="E16" s="4">
        <v>0</v>
      </c>
      <c r="F16" s="5">
        <f t="shared" si="0"/>
        <v>0</v>
      </c>
    </row>
    <row r="17" spans="1:6" ht="50.45" customHeight="1" x14ac:dyDescent="0.25">
      <c r="A17" s="3">
        <v>1.07</v>
      </c>
      <c r="B17" s="10" t="s">
        <v>23</v>
      </c>
      <c r="C17" s="4" t="s">
        <v>2</v>
      </c>
      <c r="D17" s="4">
        <v>20</v>
      </c>
      <c r="E17" s="4">
        <v>0</v>
      </c>
      <c r="F17" s="5">
        <f t="shared" si="0"/>
        <v>0</v>
      </c>
    </row>
    <row r="18" spans="1:6" ht="50.45" customHeight="1" x14ac:dyDescent="0.25">
      <c r="A18" s="3">
        <v>1.08</v>
      </c>
      <c r="B18" s="10" t="s">
        <v>21</v>
      </c>
      <c r="C18" s="4" t="s">
        <v>2</v>
      </c>
      <c r="D18" s="4">
        <v>40</v>
      </c>
      <c r="E18" s="4">
        <v>0</v>
      </c>
      <c r="F18" s="5">
        <f t="shared" ref="F18" si="1">D18*E18</f>
        <v>0</v>
      </c>
    </row>
    <row r="19" spans="1:6" ht="49.15" customHeight="1" x14ac:dyDescent="0.25">
      <c r="A19" s="3">
        <v>1.0900000000000001</v>
      </c>
      <c r="B19" s="10" t="s">
        <v>512</v>
      </c>
      <c r="C19" s="13" t="s">
        <v>13</v>
      </c>
      <c r="D19" s="4">
        <v>10</v>
      </c>
      <c r="E19" s="4">
        <v>0</v>
      </c>
      <c r="F19" s="5">
        <f>D19*E19</f>
        <v>0</v>
      </c>
    </row>
    <row r="20" spans="1:6" ht="30" customHeight="1" x14ac:dyDescent="0.25">
      <c r="A20" s="20"/>
      <c r="B20" s="107" t="s">
        <v>22</v>
      </c>
      <c r="C20" s="108"/>
      <c r="D20" s="108"/>
      <c r="E20" s="109"/>
      <c r="F20" s="12">
        <f>SUM(F11:F19)</f>
        <v>0</v>
      </c>
    </row>
    <row r="21" spans="1:6" ht="35.450000000000003" customHeight="1" x14ac:dyDescent="0.25">
      <c r="A21" s="19">
        <v>2</v>
      </c>
      <c r="B21" s="110" t="s">
        <v>589</v>
      </c>
      <c r="C21" s="111"/>
      <c r="D21" s="111"/>
      <c r="E21" s="111"/>
      <c r="F21" s="112"/>
    </row>
    <row r="22" spans="1:6" ht="35.450000000000003" customHeight="1" x14ac:dyDescent="0.25">
      <c r="A22" s="30"/>
      <c r="B22" s="31" t="s">
        <v>444</v>
      </c>
      <c r="C22" s="32"/>
      <c r="D22" s="32"/>
      <c r="E22" s="32"/>
      <c r="F22" s="33"/>
    </row>
    <row r="23" spans="1:6" ht="25.15" customHeight="1" x14ac:dyDescent="0.25">
      <c r="A23" s="3">
        <v>2.0099999999999998</v>
      </c>
      <c r="B23" s="10" t="s">
        <v>513</v>
      </c>
      <c r="C23" s="4" t="s">
        <v>14</v>
      </c>
      <c r="D23" s="4">
        <v>4</v>
      </c>
      <c r="E23" s="4"/>
      <c r="F23" s="5">
        <f>D23*E23</f>
        <v>0</v>
      </c>
    </row>
    <row r="24" spans="1:6" ht="25.15" customHeight="1" x14ac:dyDescent="0.25">
      <c r="A24" s="23">
        <v>2.02</v>
      </c>
      <c r="B24" s="10" t="s">
        <v>514</v>
      </c>
      <c r="C24" s="4" t="s">
        <v>14</v>
      </c>
      <c r="D24" s="4">
        <v>4</v>
      </c>
      <c r="E24" s="4"/>
      <c r="F24" s="5">
        <f t="shared" ref="F24:F35" si="2">D24*E24</f>
        <v>0</v>
      </c>
    </row>
    <row r="25" spans="1:6" ht="25.15" customHeight="1" x14ac:dyDescent="0.25">
      <c r="A25" s="3">
        <v>2.0299999999999998</v>
      </c>
      <c r="B25" s="10" t="s">
        <v>515</v>
      </c>
      <c r="C25" s="4" t="s">
        <v>14</v>
      </c>
      <c r="D25" s="4">
        <v>4</v>
      </c>
      <c r="E25" s="4"/>
      <c r="F25" s="5">
        <f t="shared" si="2"/>
        <v>0</v>
      </c>
    </row>
    <row r="26" spans="1:6" ht="25.15" customHeight="1" x14ac:dyDescent="0.25">
      <c r="A26" s="23">
        <v>2.04</v>
      </c>
      <c r="B26" s="10" t="s">
        <v>33</v>
      </c>
      <c r="C26" s="4" t="s">
        <v>14</v>
      </c>
      <c r="D26" s="4">
        <v>2</v>
      </c>
      <c r="E26" s="4"/>
      <c r="F26" s="5">
        <f t="shared" si="2"/>
        <v>0</v>
      </c>
    </row>
    <row r="27" spans="1:6" ht="25.15" customHeight="1" x14ac:dyDescent="0.25">
      <c r="A27" s="3">
        <v>2.0499999999999998</v>
      </c>
      <c r="B27" s="10" t="s">
        <v>451</v>
      </c>
      <c r="C27" s="4" t="s">
        <v>14</v>
      </c>
      <c r="D27" s="4">
        <v>2</v>
      </c>
      <c r="E27" s="4"/>
      <c r="F27" s="5">
        <f t="shared" si="2"/>
        <v>0</v>
      </c>
    </row>
    <row r="28" spans="1:6" ht="29.45" customHeight="1" x14ac:dyDescent="0.25">
      <c r="A28" s="23">
        <v>2.06</v>
      </c>
      <c r="B28" s="10" t="s">
        <v>34</v>
      </c>
      <c r="C28" s="4" t="s">
        <v>14</v>
      </c>
      <c r="D28" s="4">
        <v>2</v>
      </c>
      <c r="E28" s="4"/>
      <c r="F28" s="5">
        <f t="shared" si="2"/>
        <v>0</v>
      </c>
    </row>
    <row r="29" spans="1:6" ht="25.15" customHeight="1" x14ac:dyDescent="0.25">
      <c r="A29" s="3">
        <v>2.0699999999999998</v>
      </c>
      <c r="B29" s="10" t="s">
        <v>35</v>
      </c>
      <c r="C29" s="4" t="s">
        <v>14</v>
      </c>
      <c r="D29" s="4">
        <v>4</v>
      </c>
      <c r="E29" s="4"/>
      <c r="F29" s="5">
        <f t="shared" si="2"/>
        <v>0</v>
      </c>
    </row>
    <row r="30" spans="1:6" ht="25.15" customHeight="1" x14ac:dyDescent="0.25">
      <c r="A30" s="23">
        <v>2.08</v>
      </c>
      <c r="B30" s="10" t="s">
        <v>452</v>
      </c>
      <c r="C30" s="4" t="s">
        <v>14</v>
      </c>
      <c r="D30" s="4">
        <v>4</v>
      </c>
      <c r="E30" s="4"/>
      <c r="F30" s="5">
        <f t="shared" si="2"/>
        <v>0</v>
      </c>
    </row>
    <row r="31" spans="1:6" ht="25.15" customHeight="1" x14ac:dyDescent="0.25">
      <c r="A31" s="3">
        <v>2.09</v>
      </c>
      <c r="B31" s="10" t="s">
        <v>453</v>
      </c>
      <c r="C31" s="4" t="s">
        <v>14</v>
      </c>
      <c r="D31" s="4">
        <v>4</v>
      </c>
      <c r="E31" s="4"/>
      <c r="F31" s="5">
        <f t="shared" si="2"/>
        <v>0</v>
      </c>
    </row>
    <row r="32" spans="1:6" ht="25.15" customHeight="1" x14ac:dyDescent="0.25">
      <c r="A32" s="23">
        <v>2.1</v>
      </c>
      <c r="B32" s="10" t="s">
        <v>454</v>
      </c>
      <c r="C32" s="4" t="s">
        <v>14</v>
      </c>
      <c r="D32" s="4">
        <v>2</v>
      </c>
      <c r="E32" s="4"/>
      <c r="F32" s="5">
        <f t="shared" si="2"/>
        <v>0</v>
      </c>
    </row>
    <row r="33" spans="1:6" ht="25.15" customHeight="1" x14ac:dyDescent="0.25">
      <c r="A33" s="3">
        <v>2.11</v>
      </c>
      <c r="B33" s="10" t="s">
        <v>455</v>
      </c>
      <c r="C33" s="4" t="s">
        <v>14</v>
      </c>
      <c r="D33" s="4">
        <v>2</v>
      </c>
      <c r="E33" s="4"/>
      <c r="F33" s="5">
        <f t="shared" si="2"/>
        <v>0</v>
      </c>
    </row>
    <row r="34" spans="1:6" ht="25.15" customHeight="1" x14ac:dyDescent="0.25">
      <c r="A34" s="23">
        <v>2.12</v>
      </c>
      <c r="B34" s="10" t="s">
        <v>456</v>
      </c>
      <c r="C34" s="4" t="s">
        <v>14</v>
      </c>
      <c r="D34" s="4">
        <v>2</v>
      </c>
      <c r="E34" s="4"/>
      <c r="F34" s="5">
        <f t="shared" si="2"/>
        <v>0</v>
      </c>
    </row>
    <row r="35" spans="1:6" ht="30" customHeight="1" x14ac:dyDescent="0.25">
      <c r="A35" s="3">
        <v>2.13</v>
      </c>
      <c r="B35" s="10" t="s">
        <v>457</v>
      </c>
      <c r="C35" s="4" t="s">
        <v>14</v>
      </c>
      <c r="D35" s="4">
        <v>2</v>
      </c>
      <c r="E35" s="4"/>
      <c r="F35" s="5">
        <f t="shared" si="2"/>
        <v>0</v>
      </c>
    </row>
    <row r="36" spans="1:6" ht="30" customHeight="1" x14ac:dyDescent="0.25">
      <c r="A36" s="23">
        <v>2.14</v>
      </c>
      <c r="B36" s="10" t="s">
        <v>458</v>
      </c>
      <c r="C36" s="4" t="s">
        <v>14</v>
      </c>
      <c r="D36" s="4">
        <v>2</v>
      </c>
      <c r="E36" s="4"/>
      <c r="F36" s="5">
        <f t="shared" ref="F36" si="3">D36*E36</f>
        <v>0</v>
      </c>
    </row>
    <row r="37" spans="1:6" ht="30" customHeight="1" x14ac:dyDescent="0.25">
      <c r="A37" s="3">
        <v>2.15</v>
      </c>
      <c r="B37" s="10" t="s">
        <v>459</v>
      </c>
      <c r="C37" s="4" t="s">
        <v>14</v>
      </c>
      <c r="D37" s="4">
        <v>2</v>
      </c>
      <c r="E37" s="4"/>
      <c r="F37" s="5">
        <f t="shared" ref="F37" si="4">D37*E37</f>
        <v>0</v>
      </c>
    </row>
    <row r="38" spans="1:6" ht="25.15" customHeight="1" x14ac:dyDescent="0.25">
      <c r="A38" s="23">
        <v>2.16</v>
      </c>
      <c r="B38" s="10" t="s">
        <v>460</v>
      </c>
      <c r="C38" s="4" t="s">
        <v>14</v>
      </c>
      <c r="D38" s="4">
        <v>2</v>
      </c>
      <c r="E38" s="4"/>
      <c r="F38" s="5">
        <f t="shared" ref="F38" si="5">D38*E38</f>
        <v>0</v>
      </c>
    </row>
    <row r="39" spans="1:6" ht="25.15" customHeight="1" x14ac:dyDescent="0.25">
      <c r="A39" s="3">
        <v>2.17</v>
      </c>
      <c r="B39" s="10" t="s">
        <v>461</v>
      </c>
      <c r="C39" s="4" t="s">
        <v>14</v>
      </c>
      <c r="D39" s="4">
        <v>2</v>
      </c>
      <c r="E39" s="4"/>
      <c r="F39" s="5">
        <f t="shared" ref="F39:F44" si="6">D39*E39</f>
        <v>0</v>
      </c>
    </row>
    <row r="40" spans="1:6" ht="25.15" customHeight="1" x14ac:dyDescent="0.25">
      <c r="A40" s="23">
        <v>2.1800000000000002</v>
      </c>
      <c r="B40" s="10" t="s">
        <v>462</v>
      </c>
      <c r="C40" s="4" t="s">
        <v>14</v>
      </c>
      <c r="D40" s="4">
        <v>2</v>
      </c>
      <c r="E40" s="4"/>
      <c r="F40" s="5">
        <f t="shared" si="6"/>
        <v>0</v>
      </c>
    </row>
    <row r="41" spans="1:6" ht="25.15" customHeight="1" x14ac:dyDescent="0.25">
      <c r="A41" s="3">
        <v>2.19</v>
      </c>
      <c r="B41" s="10" t="s">
        <v>36</v>
      </c>
      <c r="C41" s="4" t="s">
        <v>14</v>
      </c>
      <c r="D41" s="4">
        <v>2</v>
      </c>
      <c r="E41" s="4"/>
      <c r="F41" s="5">
        <f t="shared" si="6"/>
        <v>0</v>
      </c>
    </row>
    <row r="42" spans="1:6" ht="25.15" customHeight="1" x14ac:dyDescent="0.25">
      <c r="A42" s="23">
        <v>2.2000000000000002</v>
      </c>
      <c r="B42" s="10" t="s">
        <v>37</v>
      </c>
      <c r="C42" s="4" t="s">
        <v>14</v>
      </c>
      <c r="D42" s="4">
        <v>2</v>
      </c>
      <c r="E42" s="4"/>
      <c r="F42" s="5">
        <f t="shared" si="6"/>
        <v>0</v>
      </c>
    </row>
    <row r="43" spans="1:6" ht="25.15" customHeight="1" x14ac:dyDescent="0.25">
      <c r="A43" s="3">
        <v>2.21</v>
      </c>
      <c r="B43" s="10" t="s">
        <v>463</v>
      </c>
      <c r="C43" s="4" t="s">
        <v>14</v>
      </c>
      <c r="D43" s="4">
        <v>2</v>
      </c>
      <c r="E43" s="4"/>
      <c r="F43" s="5">
        <f t="shared" si="6"/>
        <v>0</v>
      </c>
    </row>
    <row r="44" spans="1:6" ht="25.15" customHeight="1" x14ac:dyDescent="0.25">
      <c r="A44" s="23">
        <v>2.2200000000000002</v>
      </c>
      <c r="B44" s="10" t="s">
        <v>464</v>
      </c>
      <c r="C44" s="4" t="s">
        <v>14</v>
      </c>
      <c r="D44" s="4">
        <v>2</v>
      </c>
      <c r="E44" s="4"/>
      <c r="F44" s="5">
        <f t="shared" si="6"/>
        <v>0</v>
      </c>
    </row>
    <row r="45" spans="1:6" ht="25.15" customHeight="1" x14ac:dyDescent="0.25">
      <c r="A45" s="3">
        <v>2.23</v>
      </c>
      <c r="B45" s="10" t="s">
        <v>38</v>
      </c>
      <c r="C45" s="4" t="s">
        <v>14</v>
      </c>
      <c r="D45" s="4">
        <v>2</v>
      </c>
      <c r="E45" s="4"/>
      <c r="F45" s="5">
        <f t="shared" ref="F45" si="7">D45*E45</f>
        <v>0</v>
      </c>
    </row>
    <row r="46" spans="1:6" ht="25.15" customHeight="1" x14ac:dyDescent="0.25">
      <c r="A46" s="23">
        <v>2.2400000000000002</v>
      </c>
      <c r="B46" s="10" t="s">
        <v>39</v>
      </c>
      <c r="C46" s="4" t="s">
        <v>14</v>
      </c>
      <c r="D46" s="4">
        <v>2</v>
      </c>
      <c r="E46" s="4"/>
      <c r="F46" s="5">
        <f t="shared" ref="F46" si="8">D46*E46</f>
        <v>0</v>
      </c>
    </row>
    <row r="47" spans="1:6" ht="25.15" customHeight="1" x14ac:dyDescent="0.25">
      <c r="A47" s="3">
        <v>2.2500000000000102</v>
      </c>
      <c r="B47" s="10" t="s">
        <v>40</v>
      </c>
      <c r="C47" s="4" t="s">
        <v>14</v>
      </c>
      <c r="D47" s="4">
        <v>2</v>
      </c>
      <c r="E47" s="4"/>
      <c r="F47" s="5">
        <f t="shared" ref="F47" si="9">D47*E47</f>
        <v>0</v>
      </c>
    </row>
    <row r="48" spans="1:6" ht="25.15" customHeight="1" x14ac:dyDescent="0.25">
      <c r="A48" s="23">
        <v>2.26000000000001</v>
      </c>
      <c r="B48" s="10" t="s">
        <v>41</v>
      </c>
      <c r="C48" s="4" t="s">
        <v>14</v>
      </c>
      <c r="D48" s="4">
        <v>2</v>
      </c>
      <c r="E48" s="4"/>
      <c r="F48" s="5">
        <f t="shared" ref="F48" si="10">D48*E48</f>
        <v>0</v>
      </c>
    </row>
    <row r="49" spans="1:6" ht="25.15" customHeight="1" x14ac:dyDescent="0.25">
      <c r="A49" s="3">
        <v>2.2700000000000098</v>
      </c>
      <c r="B49" s="10" t="s">
        <v>42</v>
      </c>
      <c r="C49" s="4" t="s">
        <v>14</v>
      </c>
      <c r="D49" s="4">
        <v>2</v>
      </c>
      <c r="E49" s="4"/>
      <c r="F49" s="5">
        <f t="shared" ref="F49" si="11">D49*E49</f>
        <v>0</v>
      </c>
    </row>
    <row r="50" spans="1:6" ht="25.15" customHeight="1" x14ac:dyDescent="0.25">
      <c r="A50" s="23">
        <v>2.28000000000001</v>
      </c>
      <c r="B50" s="10" t="s">
        <v>43</v>
      </c>
      <c r="C50" s="4" t="s">
        <v>14</v>
      </c>
      <c r="D50" s="4">
        <v>2</v>
      </c>
      <c r="E50" s="4"/>
      <c r="F50" s="5">
        <f t="shared" ref="F50" si="12">D50*E50</f>
        <v>0</v>
      </c>
    </row>
    <row r="51" spans="1:6" ht="25.15" customHeight="1" x14ac:dyDescent="0.25">
      <c r="A51" s="3">
        <v>2.2900000000000098</v>
      </c>
      <c r="B51" s="10" t="s">
        <v>465</v>
      </c>
      <c r="C51" s="4" t="s">
        <v>14</v>
      </c>
      <c r="D51" s="4">
        <v>1</v>
      </c>
      <c r="E51" s="4"/>
      <c r="F51" s="5">
        <f t="shared" ref="F51:F54" si="13">D51*E51</f>
        <v>0</v>
      </c>
    </row>
    <row r="52" spans="1:6" ht="25.15" customHeight="1" x14ac:dyDescent="0.25">
      <c r="A52" s="23">
        <v>2.30000000000001</v>
      </c>
      <c r="B52" s="10" t="s">
        <v>44</v>
      </c>
      <c r="C52" s="4" t="s">
        <v>45</v>
      </c>
      <c r="D52" s="4">
        <v>1</v>
      </c>
      <c r="E52" s="4"/>
      <c r="F52" s="5">
        <f t="shared" si="13"/>
        <v>0</v>
      </c>
    </row>
    <row r="53" spans="1:6" ht="25.15" customHeight="1" x14ac:dyDescent="0.25">
      <c r="A53" s="3">
        <v>2.3100000000000098</v>
      </c>
      <c r="B53" s="10" t="s">
        <v>466</v>
      </c>
      <c r="C53" s="4" t="s">
        <v>14</v>
      </c>
      <c r="D53" s="4">
        <v>2</v>
      </c>
      <c r="E53" s="4"/>
      <c r="F53" s="5">
        <f t="shared" si="13"/>
        <v>0</v>
      </c>
    </row>
    <row r="54" spans="1:6" ht="25.15" customHeight="1" x14ac:dyDescent="0.25">
      <c r="A54" s="23">
        <v>2.3200000000000101</v>
      </c>
      <c r="B54" s="10" t="s">
        <v>467</v>
      </c>
      <c r="C54" s="4" t="s">
        <v>14</v>
      </c>
      <c r="D54" s="4">
        <v>2</v>
      </c>
      <c r="E54" s="4"/>
      <c r="F54" s="5">
        <f t="shared" si="13"/>
        <v>0</v>
      </c>
    </row>
    <row r="55" spans="1:6" ht="25.15" customHeight="1" x14ac:dyDescent="0.25">
      <c r="A55" s="3">
        <v>2.3300000000000098</v>
      </c>
      <c r="B55" s="10" t="s">
        <v>468</v>
      </c>
      <c r="C55" s="4" t="s">
        <v>14</v>
      </c>
      <c r="D55" s="4">
        <v>2</v>
      </c>
      <c r="E55" s="4"/>
      <c r="F55" s="5">
        <f t="shared" ref="F55" si="14">D55*E55</f>
        <v>0</v>
      </c>
    </row>
    <row r="56" spans="1:6" ht="25.15" customHeight="1" x14ac:dyDescent="0.25">
      <c r="A56" s="23">
        <v>2.3400000000000101</v>
      </c>
      <c r="B56" s="10" t="s">
        <v>46</v>
      </c>
      <c r="C56" s="4" t="s">
        <v>14</v>
      </c>
      <c r="D56" s="4">
        <v>2</v>
      </c>
      <c r="E56" s="4"/>
      <c r="F56" s="5">
        <f t="shared" ref="F56" si="15">D56*E56</f>
        <v>0</v>
      </c>
    </row>
    <row r="57" spans="1:6" ht="25.15" customHeight="1" x14ac:dyDescent="0.25">
      <c r="A57" s="3">
        <v>2.3500000000000099</v>
      </c>
      <c r="B57" s="10" t="s">
        <v>47</v>
      </c>
      <c r="C57" s="4" t="s">
        <v>14</v>
      </c>
      <c r="D57" s="4">
        <v>2</v>
      </c>
      <c r="E57" s="4"/>
      <c r="F57" s="5">
        <f>D57*E57</f>
        <v>0</v>
      </c>
    </row>
    <row r="58" spans="1:6" ht="25.15" customHeight="1" x14ac:dyDescent="0.25">
      <c r="A58" s="23">
        <v>2.3600000000000101</v>
      </c>
      <c r="B58" s="10" t="s">
        <v>469</v>
      </c>
      <c r="C58" s="4" t="s">
        <v>14</v>
      </c>
      <c r="D58" s="4">
        <v>2</v>
      </c>
      <c r="E58" s="4"/>
      <c r="F58" s="5">
        <f>D58*E58</f>
        <v>0</v>
      </c>
    </row>
    <row r="59" spans="1:6" ht="25.15" customHeight="1" x14ac:dyDescent="0.25">
      <c r="A59" s="3">
        <v>2.3700000000000099</v>
      </c>
      <c r="B59" s="10" t="s">
        <v>470</v>
      </c>
      <c r="C59" s="4" t="s">
        <v>14</v>
      </c>
      <c r="D59" s="4">
        <v>2</v>
      </c>
      <c r="E59" s="4"/>
      <c r="F59" s="5">
        <f>D59*E59</f>
        <v>0</v>
      </c>
    </row>
    <row r="60" spans="1:6" ht="25.15" customHeight="1" x14ac:dyDescent="0.25">
      <c r="A60" s="23">
        <v>2.3800000000000101</v>
      </c>
      <c r="B60" s="34" t="s">
        <v>471</v>
      </c>
      <c r="C60" s="4" t="s">
        <v>14</v>
      </c>
      <c r="D60" s="4">
        <v>2</v>
      </c>
      <c r="E60" s="4"/>
      <c r="F60" s="5">
        <f>D60*E60</f>
        <v>0</v>
      </c>
    </row>
    <row r="61" spans="1:6" ht="25.15" customHeight="1" x14ac:dyDescent="0.25">
      <c r="A61" s="3">
        <v>2.3900000000000099</v>
      </c>
      <c r="B61" s="10" t="s">
        <v>48</v>
      </c>
      <c r="C61" s="4" t="s">
        <v>14</v>
      </c>
      <c r="D61" s="4">
        <v>2</v>
      </c>
      <c r="E61" s="4"/>
      <c r="F61" s="5">
        <f t="shared" ref="F61:F82" si="16">D61*E61</f>
        <v>0</v>
      </c>
    </row>
    <row r="62" spans="1:6" ht="25.15" customHeight="1" x14ac:dyDescent="0.25">
      <c r="A62" s="23">
        <v>2.4000000000000101</v>
      </c>
      <c r="B62" s="10" t="s">
        <v>49</v>
      </c>
      <c r="C62" s="4" t="s">
        <v>14</v>
      </c>
      <c r="D62" s="4">
        <v>2</v>
      </c>
      <c r="E62" s="4"/>
      <c r="F62" s="5">
        <f t="shared" si="16"/>
        <v>0</v>
      </c>
    </row>
    <row r="63" spans="1:6" ht="25.15" customHeight="1" x14ac:dyDescent="0.25">
      <c r="A63" s="3">
        <v>2.4100000000000099</v>
      </c>
      <c r="B63" s="10" t="s">
        <v>50</v>
      </c>
      <c r="C63" s="4" t="s">
        <v>14</v>
      </c>
      <c r="D63" s="4">
        <v>2</v>
      </c>
      <c r="E63" s="4"/>
      <c r="F63" s="5">
        <f t="shared" si="16"/>
        <v>0</v>
      </c>
    </row>
    <row r="64" spans="1:6" ht="25.15" customHeight="1" x14ac:dyDescent="0.25">
      <c r="A64" s="23">
        <v>2.4200000000000101</v>
      </c>
      <c r="B64" s="10" t="s">
        <v>51</v>
      </c>
      <c r="C64" s="4" t="s">
        <v>14</v>
      </c>
      <c r="D64" s="4">
        <v>2</v>
      </c>
      <c r="E64" s="4"/>
      <c r="F64" s="5">
        <f t="shared" si="16"/>
        <v>0</v>
      </c>
    </row>
    <row r="65" spans="1:6" ht="25.15" customHeight="1" x14ac:dyDescent="0.25">
      <c r="A65" s="3">
        <v>2.4300000000000099</v>
      </c>
      <c r="B65" s="10" t="s">
        <v>52</v>
      </c>
      <c r="C65" s="4" t="s">
        <v>14</v>
      </c>
      <c r="D65" s="4">
        <v>2</v>
      </c>
      <c r="E65" s="4"/>
      <c r="F65" s="5">
        <f t="shared" si="16"/>
        <v>0</v>
      </c>
    </row>
    <row r="66" spans="1:6" ht="25.15" customHeight="1" x14ac:dyDescent="0.25">
      <c r="A66" s="23">
        <v>2.4400000000000102</v>
      </c>
      <c r="B66" s="10" t="s">
        <v>53</v>
      </c>
      <c r="C66" s="4" t="s">
        <v>14</v>
      </c>
      <c r="D66" s="4">
        <v>2</v>
      </c>
      <c r="E66" s="4"/>
      <c r="F66" s="5">
        <f t="shared" si="16"/>
        <v>0</v>
      </c>
    </row>
    <row r="67" spans="1:6" ht="25.15" customHeight="1" x14ac:dyDescent="0.25">
      <c r="A67" s="3">
        <v>2.4500000000000099</v>
      </c>
      <c r="B67" s="10" t="s">
        <v>54</v>
      </c>
      <c r="C67" s="4" t="s">
        <v>14</v>
      </c>
      <c r="D67" s="4">
        <v>2</v>
      </c>
      <c r="E67" s="4"/>
      <c r="F67" s="5">
        <f t="shared" si="16"/>
        <v>0</v>
      </c>
    </row>
    <row r="68" spans="1:6" ht="25.15" customHeight="1" x14ac:dyDescent="0.25">
      <c r="A68" s="23">
        <v>2.4600000000000102</v>
      </c>
      <c r="B68" s="10" t="s">
        <v>55</v>
      </c>
      <c r="C68" s="4" t="s">
        <v>14</v>
      </c>
      <c r="D68" s="4">
        <v>2</v>
      </c>
      <c r="E68" s="4"/>
      <c r="F68" s="5">
        <f t="shared" si="16"/>
        <v>0</v>
      </c>
    </row>
    <row r="69" spans="1:6" ht="25.15" customHeight="1" x14ac:dyDescent="0.25">
      <c r="A69" s="3">
        <v>2.47000000000001</v>
      </c>
      <c r="B69" s="10" t="s">
        <v>56</v>
      </c>
      <c r="C69" s="4" t="s">
        <v>14</v>
      </c>
      <c r="D69" s="4">
        <v>2</v>
      </c>
      <c r="E69" s="4"/>
      <c r="F69" s="5">
        <f t="shared" si="16"/>
        <v>0</v>
      </c>
    </row>
    <row r="70" spans="1:6" ht="25.15" customHeight="1" x14ac:dyDescent="0.25">
      <c r="A70" s="23">
        <v>2.4800000000000102</v>
      </c>
      <c r="B70" s="10" t="s">
        <v>57</v>
      </c>
      <c r="C70" s="4" t="s">
        <v>14</v>
      </c>
      <c r="D70" s="4">
        <v>2</v>
      </c>
      <c r="E70" s="4"/>
      <c r="F70" s="5">
        <f t="shared" si="16"/>
        <v>0</v>
      </c>
    </row>
    <row r="71" spans="1:6" ht="25.15" customHeight="1" x14ac:dyDescent="0.25">
      <c r="A71" s="3">
        <v>2.49000000000001</v>
      </c>
      <c r="B71" s="10" t="s">
        <v>58</v>
      </c>
      <c r="C71" s="4" t="s">
        <v>14</v>
      </c>
      <c r="D71" s="4">
        <v>2</v>
      </c>
      <c r="E71" s="4"/>
      <c r="F71" s="5">
        <f t="shared" si="16"/>
        <v>0</v>
      </c>
    </row>
    <row r="72" spans="1:6" ht="25.15" customHeight="1" x14ac:dyDescent="0.25">
      <c r="A72" s="23">
        <v>2.5000000000000102</v>
      </c>
      <c r="B72" s="10" t="s">
        <v>59</v>
      </c>
      <c r="C72" s="4" t="s">
        <v>14</v>
      </c>
      <c r="D72" s="4">
        <v>2</v>
      </c>
      <c r="E72" s="4"/>
      <c r="F72" s="5">
        <f t="shared" si="16"/>
        <v>0</v>
      </c>
    </row>
    <row r="73" spans="1:6" ht="25.15" customHeight="1" x14ac:dyDescent="0.25">
      <c r="A73" s="3">
        <v>2.51000000000001</v>
      </c>
      <c r="B73" s="10" t="s">
        <v>60</v>
      </c>
      <c r="C73" s="4" t="s">
        <v>14</v>
      </c>
      <c r="D73" s="4">
        <v>2</v>
      </c>
      <c r="E73" s="4"/>
      <c r="F73" s="5">
        <f t="shared" si="16"/>
        <v>0</v>
      </c>
    </row>
    <row r="74" spans="1:6" ht="25.15" customHeight="1" x14ac:dyDescent="0.25">
      <c r="A74" s="23">
        <v>2.5200000000000098</v>
      </c>
      <c r="B74" s="10" t="s">
        <v>61</v>
      </c>
      <c r="C74" s="4" t="s">
        <v>14</v>
      </c>
      <c r="D74" s="4">
        <v>2</v>
      </c>
      <c r="E74" s="4"/>
      <c r="F74" s="5">
        <f t="shared" si="16"/>
        <v>0</v>
      </c>
    </row>
    <row r="75" spans="1:6" ht="25.15" customHeight="1" x14ac:dyDescent="0.25">
      <c r="A75" s="3">
        <v>2.53000000000001</v>
      </c>
      <c r="B75" s="10" t="s">
        <v>62</v>
      </c>
      <c r="C75" s="4" t="s">
        <v>14</v>
      </c>
      <c r="D75" s="4">
        <v>2</v>
      </c>
      <c r="E75" s="4"/>
      <c r="F75" s="5">
        <f t="shared" si="16"/>
        <v>0</v>
      </c>
    </row>
    <row r="76" spans="1:6" ht="25.15" customHeight="1" x14ac:dyDescent="0.25">
      <c r="A76" s="23">
        <v>2.5400000000000098</v>
      </c>
      <c r="B76" s="10" t="s">
        <v>63</v>
      </c>
      <c r="C76" s="4" t="s">
        <v>14</v>
      </c>
      <c r="D76" s="4">
        <v>2</v>
      </c>
      <c r="E76" s="4"/>
      <c r="F76" s="5">
        <f t="shared" si="16"/>
        <v>0</v>
      </c>
    </row>
    <row r="77" spans="1:6" ht="25.15" customHeight="1" x14ac:dyDescent="0.25">
      <c r="A77" s="3">
        <v>2.55000000000001</v>
      </c>
      <c r="B77" s="10" t="s">
        <v>64</v>
      </c>
      <c r="C77" s="4" t="s">
        <v>14</v>
      </c>
      <c r="D77" s="4">
        <v>2</v>
      </c>
      <c r="E77" s="4"/>
      <c r="F77" s="5">
        <f t="shared" si="16"/>
        <v>0</v>
      </c>
    </row>
    <row r="78" spans="1:6" ht="25.15" customHeight="1" x14ac:dyDescent="0.25">
      <c r="A78" s="23">
        <v>2.5600000000000098</v>
      </c>
      <c r="B78" s="10" t="s">
        <v>65</v>
      </c>
      <c r="C78" s="4" t="s">
        <v>14</v>
      </c>
      <c r="D78" s="4">
        <v>2</v>
      </c>
      <c r="E78" s="4"/>
      <c r="F78" s="5">
        <f t="shared" si="16"/>
        <v>0</v>
      </c>
    </row>
    <row r="79" spans="1:6" ht="25.15" customHeight="1" x14ac:dyDescent="0.25">
      <c r="A79" s="3">
        <v>2.5700000000000101</v>
      </c>
      <c r="B79" s="10" t="s">
        <v>472</v>
      </c>
      <c r="C79" s="4" t="s">
        <v>14</v>
      </c>
      <c r="D79" s="4">
        <v>2</v>
      </c>
      <c r="E79" s="4"/>
      <c r="F79" s="5">
        <f t="shared" si="16"/>
        <v>0</v>
      </c>
    </row>
    <row r="80" spans="1:6" ht="25.15" customHeight="1" x14ac:dyDescent="0.25">
      <c r="A80" s="23">
        <v>2.5800000000000098</v>
      </c>
      <c r="B80" s="10" t="s">
        <v>66</v>
      </c>
      <c r="C80" s="4" t="s">
        <v>14</v>
      </c>
      <c r="D80" s="4">
        <v>2</v>
      </c>
      <c r="E80" s="4"/>
      <c r="F80" s="5">
        <f t="shared" si="16"/>
        <v>0</v>
      </c>
    </row>
    <row r="81" spans="1:6" ht="25.15" customHeight="1" x14ac:dyDescent="0.25">
      <c r="A81" s="3">
        <v>2.5900000000000101</v>
      </c>
      <c r="B81" s="10" t="s">
        <v>67</v>
      </c>
      <c r="C81" s="4" t="s">
        <v>14</v>
      </c>
      <c r="D81" s="4">
        <v>2</v>
      </c>
      <c r="E81" s="4"/>
      <c r="F81" s="5">
        <f t="shared" si="16"/>
        <v>0</v>
      </c>
    </row>
    <row r="82" spans="1:6" ht="25.15" customHeight="1" x14ac:dyDescent="0.25">
      <c r="A82" s="23">
        <v>2.6000000000000099</v>
      </c>
      <c r="B82" s="10" t="s">
        <v>68</v>
      </c>
      <c r="C82" s="4" t="s">
        <v>14</v>
      </c>
      <c r="D82" s="4">
        <v>2</v>
      </c>
      <c r="E82" s="4"/>
      <c r="F82" s="5">
        <f t="shared" si="16"/>
        <v>0</v>
      </c>
    </row>
    <row r="83" spans="1:6" ht="25.15" customHeight="1" x14ac:dyDescent="0.25">
      <c r="A83" s="3">
        <v>2.6100000000000101</v>
      </c>
      <c r="B83" s="10" t="s">
        <v>69</v>
      </c>
      <c r="C83" s="4" t="s">
        <v>14</v>
      </c>
      <c r="D83" s="4">
        <v>2</v>
      </c>
      <c r="E83" s="4"/>
      <c r="F83" s="5">
        <f>D83*E83</f>
        <v>0</v>
      </c>
    </row>
    <row r="84" spans="1:6" ht="25.15" customHeight="1" x14ac:dyDescent="0.25">
      <c r="A84" s="23">
        <v>2.6200000000000099</v>
      </c>
      <c r="B84" s="10" t="s">
        <v>70</v>
      </c>
      <c r="C84" s="4" t="s">
        <v>14</v>
      </c>
      <c r="D84" s="4">
        <v>2</v>
      </c>
      <c r="E84" s="4"/>
      <c r="F84" s="5">
        <f t="shared" ref="F84:F124" si="17">D84*E84</f>
        <v>0</v>
      </c>
    </row>
    <row r="85" spans="1:6" ht="25.15" customHeight="1" x14ac:dyDescent="0.25">
      <c r="A85" s="3">
        <v>2.6300000000000101</v>
      </c>
      <c r="B85" s="10" t="s">
        <v>71</v>
      </c>
      <c r="C85" s="4" t="s">
        <v>14</v>
      </c>
      <c r="D85" s="4">
        <v>2</v>
      </c>
      <c r="E85" s="4"/>
      <c r="F85" s="5">
        <f t="shared" si="17"/>
        <v>0</v>
      </c>
    </row>
    <row r="86" spans="1:6" ht="25.15" customHeight="1" x14ac:dyDescent="0.25">
      <c r="A86" s="23">
        <v>2.6400000000000099</v>
      </c>
      <c r="B86" s="10" t="s">
        <v>72</v>
      </c>
      <c r="C86" s="4" t="s">
        <v>14</v>
      </c>
      <c r="D86" s="4">
        <v>2</v>
      </c>
      <c r="E86" s="4"/>
      <c r="F86" s="5">
        <f t="shared" si="17"/>
        <v>0</v>
      </c>
    </row>
    <row r="87" spans="1:6" ht="25.15" customHeight="1" x14ac:dyDescent="0.25">
      <c r="A87" s="3">
        <v>2.6500000000000101</v>
      </c>
      <c r="B87" s="10" t="s">
        <v>73</v>
      </c>
      <c r="C87" s="4" t="s">
        <v>14</v>
      </c>
      <c r="D87" s="4">
        <v>2</v>
      </c>
      <c r="E87" s="4"/>
      <c r="F87" s="5">
        <f t="shared" si="17"/>
        <v>0</v>
      </c>
    </row>
    <row r="88" spans="1:6" ht="25.15" customHeight="1" x14ac:dyDescent="0.25">
      <c r="A88" s="23">
        <v>2.6600000000000099</v>
      </c>
      <c r="B88" s="10" t="s">
        <v>74</v>
      </c>
      <c r="C88" s="4" t="s">
        <v>14</v>
      </c>
      <c r="D88" s="4">
        <v>2</v>
      </c>
      <c r="E88" s="4"/>
      <c r="F88" s="5">
        <f t="shared" si="17"/>
        <v>0</v>
      </c>
    </row>
    <row r="89" spans="1:6" ht="25.15" customHeight="1" x14ac:dyDescent="0.25">
      <c r="A89" s="3">
        <v>2.6700000000000199</v>
      </c>
      <c r="B89" s="10" t="s">
        <v>75</v>
      </c>
      <c r="C89" s="4" t="s">
        <v>14</v>
      </c>
      <c r="D89" s="4">
        <v>2</v>
      </c>
      <c r="E89" s="4"/>
      <c r="F89" s="5">
        <f t="shared" si="17"/>
        <v>0</v>
      </c>
    </row>
    <row r="90" spans="1:6" ht="25.15" customHeight="1" x14ac:dyDescent="0.25">
      <c r="A90" s="23">
        <v>2.6800000000000099</v>
      </c>
      <c r="B90" s="10" t="s">
        <v>76</v>
      </c>
      <c r="C90" s="4" t="s">
        <v>14</v>
      </c>
      <c r="D90" s="4">
        <v>2</v>
      </c>
      <c r="E90" s="4"/>
      <c r="F90" s="5">
        <f t="shared" si="17"/>
        <v>0</v>
      </c>
    </row>
    <row r="91" spans="1:6" ht="25.15" customHeight="1" x14ac:dyDescent="0.25">
      <c r="A91" s="3">
        <v>2.6900000000000199</v>
      </c>
      <c r="B91" s="10" t="s">
        <v>77</v>
      </c>
      <c r="C91" s="4" t="s">
        <v>14</v>
      </c>
      <c r="D91" s="4">
        <v>2</v>
      </c>
      <c r="E91" s="4"/>
      <c r="F91" s="5">
        <f t="shared" si="17"/>
        <v>0</v>
      </c>
    </row>
    <row r="92" spans="1:6" ht="25.15" customHeight="1" x14ac:dyDescent="0.25">
      <c r="A92" s="23">
        <v>2.7000000000000202</v>
      </c>
      <c r="B92" s="10" t="s">
        <v>78</v>
      </c>
      <c r="C92" s="4" t="s">
        <v>14</v>
      </c>
      <c r="D92" s="4">
        <v>2</v>
      </c>
      <c r="E92" s="4"/>
      <c r="F92" s="5">
        <f t="shared" si="17"/>
        <v>0</v>
      </c>
    </row>
    <row r="93" spans="1:6" ht="25.15" customHeight="1" x14ac:dyDescent="0.25">
      <c r="A93" s="3">
        <v>2.7100000000000199</v>
      </c>
      <c r="B93" s="10" t="s">
        <v>516</v>
      </c>
      <c r="C93" s="4" t="s">
        <v>14</v>
      </c>
      <c r="D93" s="4">
        <v>2</v>
      </c>
      <c r="E93" s="4"/>
      <c r="F93" s="5">
        <f t="shared" si="17"/>
        <v>0</v>
      </c>
    </row>
    <row r="94" spans="1:6" ht="25.15" customHeight="1" x14ac:dyDescent="0.25">
      <c r="A94" s="23">
        <v>2.7200000000000202</v>
      </c>
      <c r="B94" s="10" t="s">
        <v>79</v>
      </c>
      <c r="C94" s="4" t="s">
        <v>14</v>
      </c>
      <c r="D94" s="4">
        <v>2</v>
      </c>
      <c r="E94" s="4"/>
      <c r="F94" s="5">
        <f t="shared" si="17"/>
        <v>0</v>
      </c>
    </row>
    <row r="95" spans="1:6" ht="25.15" customHeight="1" x14ac:dyDescent="0.25">
      <c r="A95" s="3">
        <v>2.73000000000002</v>
      </c>
      <c r="B95" s="10" t="s">
        <v>80</v>
      </c>
      <c r="C95" s="4" t="s">
        <v>14</v>
      </c>
      <c r="D95" s="4">
        <v>2</v>
      </c>
      <c r="E95" s="4"/>
      <c r="F95" s="5">
        <f t="shared" si="17"/>
        <v>0</v>
      </c>
    </row>
    <row r="96" spans="1:6" ht="25.15" customHeight="1" x14ac:dyDescent="0.25">
      <c r="A96" s="23">
        <v>2.7400000000000202</v>
      </c>
      <c r="B96" s="10" t="s">
        <v>473</v>
      </c>
      <c r="C96" s="4" t="s">
        <v>14</v>
      </c>
      <c r="D96" s="4">
        <v>2</v>
      </c>
      <c r="E96" s="4"/>
      <c r="F96" s="5">
        <f t="shared" si="17"/>
        <v>0</v>
      </c>
    </row>
    <row r="97" spans="1:6" ht="25.15" customHeight="1" x14ac:dyDescent="0.25">
      <c r="A97" s="3">
        <v>2.75000000000002</v>
      </c>
      <c r="B97" s="10" t="s">
        <v>81</v>
      </c>
      <c r="C97" s="4" t="s">
        <v>14</v>
      </c>
      <c r="D97" s="4">
        <v>2</v>
      </c>
      <c r="E97" s="4"/>
      <c r="F97" s="5">
        <f t="shared" si="17"/>
        <v>0</v>
      </c>
    </row>
    <row r="98" spans="1:6" ht="25.15" customHeight="1" x14ac:dyDescent="0.25">
      <c r="A98" s="23">
        <v>2.7600000000000202</v>
      </c>
      <c r="B98" s="10" t="s">
        <v>82</v>
      </c>
      <c r="C98" s="4" t="s">
        <v>14</v>
      </c>
      <c r="D98" s="4">
        <v>2</v>
      </c>
      <c r="E98" s="4"/>
      <c r="F98" s="5">
        <f t="shared" si="17"/>
        <v>0</v>
      </c>
    </row>
    <row r="99" spans="1:6" ht="25.15" customHeight="1" x14ac:dyDescent="0.25">
      <c r="A99" s="3">
        <v>2.77000000000002</v>
      </c>
      <c r="B99" s="10" t="s">
        <v>83</v>
      </c>
      <c r="C99" s="4" t="s">
        <v>14</v>
      </c>
      <c r="D99" s="4">
        <v>2</v>
      </c>
      <c r="E99" s="4"/>
      <c r="F99" s="5">
        <f t="shared" si="17"/>
        <v>0</v>
      </c>
    </row>
    <row r="100" spans="1:6" ht="25.15" customHeight="1" x14ac:dyDescent="0.25">
      <c r="A100" s="23">
        <v>2.7800000000000198</v>
      </c>
      <c r="B100" s="10" t="s">
        <v>474</v>
      </c>
      <c r="C100" s="4" t="s">
        <v>14</v>
      </c>
      <c r="D100" s="4">
        <v>2</v>
      </c>
      <c r="E100" s="4"/>
      <c r="F100" s="5">
        <f t="shared" si="17"/>
        <v>0</v>
      </c>
    </row>
    <row r="101" spans="1:6" ht="25.15" customHeight="1" x14ac:dyDescent="0.25">
      <c r="A101" s="3">
        <v>2.79000000000002</v>
      </c>
      <c r="B101" s="10" t="s">
        <v>84</v>
      </c>
      <c r="C101" s="4" t="s">
        <v>14</v>
      </c>
      <c r="D101" s="4">
        <v>2</v>
      </c>
      <c r="E101" s="4"/>
      <c r="F101" s="5">
        <f t="shared" si="17"/>
        <v>0</v>
      </c>
    </row>
    <row r="102" spans="1:6" ht="25.15" customHeight="1" x14ac:dyDescent="0.25">
      <c r="A102" s="23">
        <v>2.8000000000000198</v>
      </c>
      <c r="B102" s="10" t="s">
        <v>85</v>
      </c>
      <c r="C102" s="4" t="s">
        <v>14</v>
      </c>
      <c r="D102" s="4">
        <v>2</v>
      </c>
      <c r="E102" s="4"/>
      <c r="F102" s="5">
        <f t="shared" si="17"/>
        <v>0</v>
      </c>
    </row>
    <row r="103" spans="1:6" ht="25.15" customHeight="1" x14ac:dyDescent="0.25">
      <c r="A103" s="3">
        <v>2.81000000000002</v>
      </c>
      <c r="B103" s="10" t="s">
        <v>475</v>
      </c>
      <c r="C103" s="4" t="s">
        <v>14</v>
      </c>
      <c r="D103" s="4">
        <v>2</v>
      </c>
      <c r="E103" s="4"/>
      <c r="F103" s="5">
        <f t="shared" si="17"/>
        <v>0</v>
      </c>
    </row>
    <row r="104" spans="1:6" ht="25.15" customHeight="1" x14ac:dyDescent="0.25">
      <c r="A104" s="23">
        <v>2.8200000000000198</v>
      </c>
      <c r="B104" s="10" t="s">
        <v>86</v>
      </c>
      <c r="C104" s="4" t="s">
        <v>14</v>
      </c>
      <c r="D104" s="4">
        <v>2</v>
      </c>
      <c r="E104" s="4"/>
      <c r="F104" s="5">
        <f t="shared" si="17"/>
        <v>0</v>
      </c>
    </row>
    <row r="105" spans="1:6" ht="25.15" customHeight="1" x14ac:dyDescent="0.25">
      <c r="A105" s="3">
        <v>2.8300000000000201</v>
      </c>
      <c r="B105" s="10" t="s">
        <v>476</v>
      </c>
      <c r="C105" s="4" t="s">
        <v>14</v>
      </c>
      <c r="D105" s="4">
        <v>2</v>
      </c>
      <c r="E105" s="4"/>
      <c r="F105" s="5">
        <f t="shared" si="17"/>
        <v>0</v>
      </c>
    </row>
    <row r="106" spans="1:6" ht="25.15" customHeight="1" x14ac:dyDescent="0.25">
      <c r="A106" s="23">
        <v>2.8400000000000198</v>
      </c>
      <c r="B106" s="10" t="s">
        <v>87</v>
      </c>
      <c r="C106" s="4" t="s">
        <v>14</v>
      </c>
      <c r="D106" s="4">
        <v>2</v>
      </c>
      <c r="E106" s="4"/>
      <c r="F106" s="5">
        <f t="shared" si="17"/>
        <v>0</v>
      </c>
    </row>
    <row r="107" spans="1:6" ht="25.15" customHeight="1" x14ac:dyDescent="0.25">
      <c r="A107" s="3">
        <v>2.8500000000000201</v>
      </c>
      <c r="B107" s="10" t="s">
        <v>88</v>
      </c>
      <c r="C107" s="4" t="s">
        <v>14</v>
      </c>
      <c r="D107" s="4">
        <v>2</v>
      </c>
      <c r="E107" s="4"/>
      <c r="F107" s="5">
        <f t="shared" si="17"/>
        <v>0</v>
      </c>
    </row>
    <row r="108" spans="1:6" ht="25.15" customHeight="1" x14ac:dyDescent="0.25">
      <c r="A108" s="23">
        <v>2.8600000000000199</v>
      </c>
      <c r="B108" s="10" t="s">
        <v>477</v>
      </c>
      <c r="C108" s="4" t="s">
        <v>14</v>
      </c>
      <c r="D108" s="4">
        <v>2</v>
      </c>
      <c r="E108" s="4"/>
      <c r="F108" s="5">
        <f t="shared" si="17"/>
        <v>0</v>
      </c>
    </row>
    <row r="109" spans="1:6" ht="25.15" customHeight="1" x14ac:dyDescent="0.25">
      <c r="A109" s="3">
        <v>2.8700000000000201</v>
      </c>
      <c r="B109" s="10" t="s">
        <v>478</v>
      </c>
      <c r="C109" s="4" t="s">
        <v>14</v>
      </c>
      <c r="D109" s="4">
        <v>2</v>
      </c>
      <c r="E109" s="4"/>
      <c r="F109" s="5">
        <f t="shared" si="17"/>
        <v>0</v>
      </c>
    </row>
    <row r="110" spans="1:6" ht="25.15" customHeight="1" x14ac:dyDescent="0.25">
      <c r="A110" s="23">
        <v>2.8800000000000199</v>
      </c>
      <c r="B110" s="10" t="s">
        <v>89</v>
      </c>
      <c r="C110" s="4" t="s">
        <v>14</v>
      </c>
      <c r="D110" s="4">
        <v>2</v>
      </c>
      <c r="E110" s="4"/>
      <c r="F110" s="5">
        <f t="shared" si="17"/>
        <v>0</v>
      </c>
    </row>
    <row r="111" spans="1:6" ht="25.15" customHeight="1" x14ac:dyDescent="0.25">
      <c r="A111" s="3">
        <v>2.8900000000000201</v>
      </c>
      <c r="B111" s="10" t="s">
        <v>90</v>
      </c>
      <c r="C111" s="4" t="s">
        <v>14</v>
      </c>
      <c r="D111" s="4">
        <v>2</v>
      </c>
      <c r="E111" s="4"/>
      <c r="F111" s="5">
        <f t="shared" si="17"/>
        <v>0</v>
      </c>
    </row>
    <row r="112" spans="1:6" ht="25.15" customHeight="1" x14ac:dyDescent="0.25">
      <c r="A112" s="23">
        <v>2.9000000000000199</v>
      </c>
      <c r="B112" s="10" t="s">
        <v>91</v>
      </c>
      <c r="C112" s="4" t="s">
        <v>14</v>
      </c>
      <c r="D112" s="4">
        <v>2</v>
      </c>
      <c r="E112" s="4"/>
      <c r="F112" s="5">
        <f t="shared" si="17"/>
        <v>0</v>
      </c>
    </row>
    <row r="113" spans="1:6" ht="25.15" customHeight="1" x14ac:dyDescent="0.25">
      <c r="A113" s="3">
        <v>2.9100000000000201</v>
      </c>
      <c r="B113" s="10" t="s">
        <v>92</v>
      </c>
      <c r="C113" s="4" t="s">
        <v>14</v>
      </c>
      <c r="D113" s="4">
        <v>2</v>
      </c>
      <c r="E113" s="4"/>
      <c r="F113" s="5">
        <f t="shared" si="17"/>
        <v>0</v>
      </c>
    </row>
    <row r="114" spans="1:6" ht="25.15" customHeight="1" x14ac:dyDescent="0.25">
      <c r="A114" s="23">
        <v>2.9200000000000199</v>
      </c>
      <c r="B114" s="10" t="s">
        <v>93</v>
      </c>
      <c r="C114" s="4" t="s">
        <v>14</v>
      </c>
      <c r="D114" s="4">
        <v>2</v>
      </c>
      <c r="E114" s="4"/>
      <c r="F114" s="5">
        <f t="shared" si="17"/>
        <v>0</v>
      </c>
    </row>
    <row r="115" spans="1:6" ht="33" customHeight="1" x14ac:dyDescent="0.25">
      <c r="A115" s="3">
        <v>2.9300000000000201</v>
      </c>
      <c r="B115" s="10" t="s">
        <v>94</v>
      </c>
      <c r="C115" s="4" t="s">
        <v>14</v>
      </c>
      <c r="D115" s="4">
        <v>2</v>
      </c>
      <c r="E115" s="4"/>
      <c r="F115" s="5">
        <f t="shared" si="17"/>
        <v>0</v>
      </c>
    </row>
    <row r="116" spans="1:6" ht="25.15" customHeight="1" x14ac:dyDescent="0.25">
      <c r="A116" s="23">
        <v>2.9400000000000199</v>
      </c>
      <c r="B116" s="10" t="s">
        <v>479</v>
      </c>
      <c r="C116" s="4" t="s">
        <v>14</v>
      </c>
      <c r="D116" s="4">
        <v>2</v>
      </c>
      <c r="E116" s="4"/>
      <c r="F116" s="5">
        <f t="shared" si="17"/>
        <v>0</v>
      </c>
    </row>
    <row r="117" spans="1:6" ht="25.15" customHeight="1" x14ac:dyDescent="0.25">
      <c r="A117" s="3">
        <v>2.9500000000000202</v>
      </c>
      <c r="B117" s="10" t="s">
        <v>480</v>
      </c>
      <c r="C117" s="4" t="s">
        <v>14</v>
      </c>
      <c r="D117" s="4">
        <v>2</v>
      </c>
      <c r="E117" s="4"/>
      <c r="F117" s="5">
        <f t="shared" si="17"/>
        <v>0</v>
      </c>
    </row>
    <row r="118" spans="1:6" ht="25.15" customHeight="1" x14ac:dyDescent="0.25">
      <c r="A118" s="23">
        <v>2.9600000000000199</v>
      </c>
      <c r="B118" s="10" t="s">
        <v>481</v>
      </c>
      <c r="C118" s="4" t="s">
        <v>14</v>
      </c>
      <c r="D118" s="4">
        <v>2</v>
      </c>
      <c r="E118" s="4"/>
      <c r="F118" s="5">
        <f t="shared" si="17"/>
        <v>0</v>
      </c>
    </row>
    <row r="119" spans="1:6" ht="25.15" customHeight="1" x14ac:dyDescent="0.25">
      <c r="A119" s="3">
        <v>2.9700000000000202</v>
      </c>
      <c r="B119" s="10" t="s">
        <v>482</v>
      </c>
      <c r="C119" s="4" t="s">
        <v>14</v>
      </c>
      <c r="D119" s="4">
        <v>2</v>
      </c>
      <c r="E119" s="4"/>
      <c r="F119" s="5">
        <f t="shared" si="17"/>
        <v>0</v>
      </c>
    </row>
    <row r="120" spans="1:6" ht="25.15" customHeight="1" x14ac:dyDescent="0.25">
      <c r="A120" s="23">
        <v>2.98000000000002</v>
      </c>
      <c r="B120" s="10" t="s">
        <v>95</v>
      </c>
      <c r="C120" s="4" t="s">
        <v>14</v>
      </c>
      <c r="D120" s="4">
        <v>2</v>
      </c>
      <c r="E120" s="4"/>
      <c r="F120" s="5">
        <f t="shared" si="17"/>
        <v>0</v>
      </c>
    </row>
    <row r="121" spans="1:6" ht="25.15" customHeight="1" x14ac:dyDescent="0.25">
      <c r="A121" s="3">
        <v>2.9900000000000202</v>
      </c>
      <c r="B121" s="10" t="s">
        <v>96</v>
      </c>
      <c r="C121" s="4" t="s">
        <v>14</v>
      </c>
      <c r="D121" s="4">
        <v>2</v>
      </c>
      <c r="E121" s="4"/>
      <c r="F121" s="5">
        <f t="shared" si="17"/>
        <v>0</v>
      </c>
    </row>
    <row r="122" spans="1:6" ht="25.15" customHeight="1" x14ac:dyDescent="0.25">
      <c r="A122" s="35">
        <v>2.1</v>
      </c>
      <c r="B122" s="10" t="s">
        <v>97</v>
      </c>
      <c r="C122" s="4" t="s">
        <v>14</v>
      </c>
      <c r="D122" s="4">
        <v>2</v>
      </c>
      <c r="E122" s="4"/>
      <c r="F122" s="5">
        <f t="shared" si="17"/>
        <v>0</v>
      </c>
    </row>
    <row r="123" spans="1:6" ht="25.15" customHeight="1" x14ac:dyDescent="0.25">
      <c r="A123" s="36">
        <v>2.101</v>
      </c>
      <c r="B123" s="10" t="s">
        <v>98</v>
      </c>
      <c r="C123" s="4" t="s">
        <v>14</v>
      </c>
      <c r="D123" s="4">
        <v>2</v>
      </c>
      <c r="E123" s="4"/>
      <c r="F123" s="5">
        <f t="shared" si="17"/>
        <v>0</v>
      </c>
    </row>
    <row r="124" spans="1:6" ht="25.15" customHeight="1" x14ac:dyDescent="0.25">
      <c r="A124" s="35">
        <v>2.1019999999999999</v>
      </c>
      <c r="B124" s="10" t="s">
        <v>483</v>
      </c>
      <c r="C124" s="4" t="s">
        <v>14</v>
      </c>
      <c r="D124" s="4">
        <v>2</v>
      </c>
      <c r="E124" s="4"/>
      <c r="F124" s="5">
        <f t="shared" si="17"/>
        <v>0</v>
      </c>
    </row>
    <row r="125" spans="1:6" ht="30" customHeight="1" x14ac:dyDescent="0.25">
      <c r="A125" s="37"/>
      <c r="B125" s="42" t="s">
        <v>445</v>
      </c>
      <c r="C125" s="38"/>
      <c r="D125" s="38"/>
      <c r="E125" s="38"/>
      <c r="F125" s="39">
        <f>SUM(F23:F124)</f>
        <v>0</v>
      </c>
    </row>
    <row r="126" spans="1:6" ht="30" customHeight="1" x14ac:dyDescent="0.25">
      <c r="A126" s="45"/>
      <c r="B126" s="42" t="s">
        <v>446</v>
      </c>
      <c r="C126" s="38"/>
      <c r="D126" s="38"/>
      <c r="E126" s="38"/>
      <c r="F126" s="40"/>
    </row>
    <row r="127" spans="1:6" ht="25.15" customHeight="1" x14ac:dyDescent="0.25">
      <c r="A127" s="36">
        <v>2.1030000000000002</v>
      </c>
      <c r="B127" s="10" t="s">
        <v>99</v>
      </c>
      <c r="C127" s="4" t="s">
        <v>100</v>
      </c>
      <c r="D127" s="4">
        <v>1</v>
      </c>
      <c r="E127" s="4"/>
      <c r="F127" s="5">
        <f>D127*E127</f>
        <v>0</v>
      </c>
    </row>
    <row r="128" spans="1:6" ht="25.15" customHeight="1" x14ac:dyDescent="0.25">
      <c r="A128" s="36">
        <v>2.1040000000000001</v>
      </c>
      <c r="B128" s="10" t="s">
        <v>101</v>
      </c>
      <c r="C128" s="4" t="s">
        <v>100</v>
      </c>
      <c r="D128" s="4">
        <v>1</v>
      </c>
      <c r="E128" s="4"/>
      <c r="F128" s="5">
        <f t="shared" ref="F128:F191" si="18">D128*E128</f>
        <v>0</v>
      </c>
    </row>
    <row r="129" spans="1:6" ht="25.15" customHeight="1" x14ac:dyDescent="0.25">
      <c r="A129" s="36">
        <v>2.105</v>
      </c>
      <c r="B129" s="10" t="s">
        <v>102</v>
      </c>
      <c r="C129" s="4" t="s">
        <v>100</v>
      </c>
      <c r="D129" s="4">
        <v>1</v>
      </c>
      <c r="E129" s="4"/>
      <c r="F129" s="5">
        <f t="shared" si="18"/>
        <v>0</v>
      </c>
    </row>
    <row r="130" spans="1:6" ht="25.15" customHeight="1" x14ac:dyDescent="0.25">
      <c r="A130" s="36">
        <v>2.1059999999999999</v>
      </c>
      <c r="B130" s="10" t="s">
        <v>103</v>
      </c>
      <c r="C130" s="4" t="s">
        <v>104</v>
      </c>
      <c r="D130" s="4">
        <v>2</v>
      </c>
      <c r="E130" s="4"/>
      <c r="F130" s="5">
        <f t="shared" si="18"/>
        <v>0</v>
      </c>
    </row>
    <row r="131" spans="1:6" ht="25.15" customHeight="1" x14ac:dyDescent="0.25">
      <c r="A131" s="36">
        <v>2.1070000000000002</v>
      </c>
      <c r="B131" s="10" t="s">
        <v>105</v>
      </c>
      <c r="C131" s="4" t="s">
        <v>106</v>
      </c>
      <c r="D131" s="4">
        <v>10</v>
      </c>
      <c r="E131" s="4"/>
      <c r="F131" s="5">
        <f t="shared" si="18"/>
        <v>0</v>
      </c>
    </row>
    <row r="132" spans="1:6" ht="25.15" customHeight="1" x14ac:dyDescent="0.25">
      <c r="A132" s="36">
        <v>2.1080000000000001</v>
      </c>
      <c r="B132" s="10" t="s">
        <v>107</v>
      </c>
      <c r="C132" s="4" t="s">
        <v>106</v>
      </c>
      <c r="D132" s="4">
        <v>10</v>
      </c>
      <c r="E132" s="4"/>
      <c r="F132" s="5">
        <f t="shared" si="18"/>
        <v>0</v>
      </c>
    </row>
    <row r="133" spans="1:6" ht="25.15" customHeight="1" x14ac:dyDescent="0.25">
      <c r="A133" s="36">
        <v>2.109</v>
      </c>
      <c r="B133" s="10" t="s">
        <v>108</v>
      </c>
      <c r="C133" s="4" t="s">
        <v>106</v>
      </c>
      <c r="D133" s="4">
        <v>2</v>
      </c>
      <c r="E133" s="4"/>
      <c r="F133" s="5">
        <f t="shared" si="18"/>
        <v>0</v>
      </c>
    </row>
    <row r="134" spans="1:6" ht="25.15" customHeight="1" x14ac:dyDescent="0.25">
      <c r="A134" s="36">
        <v>2.11</v>
      </c>
      <c r="B134" s="10" t="s">
        <v>109</v>
      </c>
      <c r="C134" s="4" t="s">
        <v>106</v>
      </c>
      <c r="D134" s="4">
        <v>2</v>
      </c>
      <c r="E134" s="4"/>
      <c r="F134" s="5">
        <f t="shared" si="18"/>
        <v>0</v>
      </c>
    </row>
    <row r="135" spans="1:6" ht="25.15" customHeight="1" x14ac:dyDescent="0.25">
      <c r="A135" s="36">
        <v>2.1110000000000002</v>
      </c>
      <c r="B135" s="10" t="s">
        <v>484</v>
      </c>
      <c r="C135" s="4" t="s">
        <v>110</v>
      </c>
      <c r="D135" s="4">
        <v>1</v>
      </c>
      <c r="E135" s="4"/>
      <c r="F135" s="5">
        <f t="shared" si="18"/>
        <v>0</v>
      </c>
    </row>
    <row r="136" spans="1:6" ht="25.15" customHeight="1" x14ac:dyDescent="0.25">
      <c r="A136" s="36">
        <v>2.1120000000000001</v>
      </c>
      <c r="B136" s="10" t="s">
        <v>485</v>
      </c>
      <c r="C136" s="4" t="s">
        <v>110</v>
      </c>
      <c r="D136" s="4">
        <v>1</v>
      </c>
      <c r="E136" s="4"/>
      <c r="F136" s="5">
        <f t="shared" si="18"/>
        <v>0</v>
      </c>
    </row>
    <row r="137" spans="1:6" ht="25.15" customHeight="1" x14ac:dyDescent="0.25">
      <c r="A137" s="36">
        <v>2.113</v>
      </c>
      <c r="B137" s="10" t="s">
        <v>111</v>
      </c>
      <c r="C137" s="4" t="s">
        <v>112</v>
      </c>
      <c r="D137" s="4">
        <v>1</v>
      </c>
      <c r="E137" s="4"/>
      <c r="F137" s="5">
        <f t="shared" si="18"/>
        <v>0</v>
      </c>
    </row>
    <row r="138" spans="1:6" ht="25.15" customHeight="1" x14ac:dyDescent="0.25">
      <c r="A138" s="36">
        <v>2.1139999999999999</v>
      </c>
      <c r="B138" s="10" t="s">
        <v>113</v>
      </c>
      <c r="C138" s="4" t="s">
        <v>110</v>
      </c>
      <c r="D138" s="4">
        <v>1</v>
      </c>
      <c r="E138" s="4"/>
      <c r="F138" s="5">
        <f t="shared" si="18"/>
        <v>0</v>
      </c>
    </row>
    <row r="139" spans="1:6" ht="25.15" customHeight="1" x14ac:dyDescent="0.25">
      <c r="A139" s="36">
        <v>2.1150000000000002</v>
      </c>
      <c r="B139" s="10" t="s">
        <v>114</v>
      </c>
      <c r="C139" s="4" t="s">
        <v>110</v>
      </c>
      <c r="D139" s="4">
        <v>1</v>
      </c>
      <c r="E139" s="4"/>
      <c r="F139" s="5">
        <f t="shared" si="18"/>
        <v>0</v>
      </c>
    </row>
    <row r="140" spans="1:6" ht="25.15" customHeight="1" x14ac:dyDescent="0.25">
      <c r="A140" s="36">
        <v>2.1160000000000001</v>
      </c>
      <c r="B140" s="10" t="s">
        <v>486</v>
      </c>
      <c r="C140" s="4" t="s">
        <v>110</v>
      </c>
      <c r="D140" s="4">
        <v>2</v>
      </c>
      <c r="E140" s="4"/>
      <c r="F140" s="5">
        <f t="shared" si="18"/>
        <v>0</v>
      </c>
    </row>
    <row r="141" spans="1:6" ht="25.15" customHeight="1" x14ac:dyDescent="0.25">
      <c r="A141" s="36">
        <v>2.117</v>
      </c>
      <c r="B141" s="10" t="s">
        <v>115</v>
      </c>
      <c r="C141" s="4" t="s">
        <v>110</v>
      </c>
      <c r="D141" s="4">
        <v>2</v>
      </c>
      <c r="E141" s="4"/>
      <c r="F141" s="5">
        <f t="shared" si="18"/>
        <v>0</v>
      </c>
    </row>
    <row r="142" spans="1:6" ht="25.15" customHeight="1" x14ac:dyDescent="0.25">
      <c r="A142" s="36">
        <v>2.1179999999999999</v>
      </c>
      <c r="B142" s="10" t="s">
        <v>116</v>
      </c>
      <c r="C142" s="4" t="s">
        <v>112</v>
      </c>
      <c r="D142" s="4">
        <v>2</v>
      </c>
      <c r="E142" s="4"/>
      <c r="F142" s="5">
        <f t="shared" si="18"/>
        <v>0</v>
      </c>
    </row>
    <row r="143" spans="1:6" ht="25.15" customHeight="1" x14ac:dyDescent="0.25">
      <c r="A143" s="36">
        <v>2.1190000000000002</v>
      </c>
      <c r="B143" s="10" t="s">
        <v>117</v>
      </c>
      <c r="C143" s="4" t="s">
        <v>118</v>
      </c>
      <c r="D143" s="4">
        <v>2</v>
      </c>
      <c r="E143" s="4"/>
      <c r="F143" s="5">
        <f t="shared" si="18"/>
        <v>0</v>
      </c>
    </row>
    <row r="144" spans="1:6" ht="25.15" customHeight="1" x14ac:dyDescent="0.25">
      <c r="A144" s="36">
        <v>2.12</v>
      </c>
      <c r="B144" s="10" t="s">
        <v>119</v>
      </c>
      <c r="C144" s="4" t="s">
        <v>118</v>
      </c>
      <c r="D144" s="4">
        <v>2</v>
      </c>
      <c r="E144" s="4"/>
      <c r="F144" s="5">
        <f t="shared" si="18"/>
        <v>0</v>
      </c>
    </row>
    <row r="145" spans="1:6" ht="25.15" customHeight="1" x14ac:dyDescent="0.25">
      <c r="A145" s="36">
        <v>2.121</v>
      </c>
      <c r="B145" s="10" t="s">
        <v>120</v>
      </c>
      <c r="C145" s="4" t="s">
        <v>118</v>
      </c>
      <c r="D145" s="4">
        <v>2</v>
      </c>
      <c r="E145" s="4"/>
      <c r="F145" s="5">
        <f t="shared" si="18"/>
        <v>0</v>
      </c>
    </row>
    <row r="146" spans="1:6" ht="25.15" customHeight="1" x14ac:dyDescent="0.25">
      <c r="A146" s="36">
        <v>2.1219999999999999</v>
      </c>
      <c r="B146" s="10" t="s">
        <v>121</v>
      </c>
      <c r="C146" s="4" t="s">
        <v>110</v>
      </c>
      <c r="D146" s="4">
        <v>2</v>
      </c>
      <c r="E146" s="4"/>
      <c r="F146" s="5">
        <f t="shared" si="18"/>
        <v>0</v>
      </c>
    </row>
    <row r="147" spans="1:6" ht="25.15" customHeight="1" x14ac:dyDescent="0.25">
      <c r="A147" s="36">
        <v>2.1230000000000002</v>
      </c>
      <c r="B147" s="10" t="s">
        <v>122</v>
      </c>
      <c r="C147" s="4" t="s">
        <v>110</v>
      </c>
      <c r="D147" s="4">
        <v>1</v>
      </c>
      <c r="E147" s="4"/>
      <c r="F147" s="5">
        <f t="shared" si="18"/>
        <v>0</v>
      </c>
    </row>
    <row r="148" spans="1:6" ht="25.15" customHeight="1" x14ac:dyDescent="0.25">
      <c r="A148" s="36">
        <v>2.1240000000000001</v>
      </c>
      <c r="B148" s="10" t="s">
        <v>123</v>
      </c>
      <c r="C148" s="4" t="s">
        <v>100</v>
      </c>
      <c r="D148" s="4">
        <v>1</v>
      </c>
      <c r="E148" s="4"/>
      <c r="F148" s="5">
        <f t="shared" si="18"/>
        <v>0</v>
      </c>
    </row>
    <row r="149" spans="1:6" ht="25.15" customHeight="1" x14ac:dyDescent="0.25">
      <c r="A149" s="36">
        <v>2.125</v>
      </c>
      <c r="B149" s="10" t="s">
        <v>124</v>
      </c>
      <c r="C149" s="4" t="s">
        <v>110</v>
      </c>
      <c r="D149" s="4">
        <v>2</v>
      </c>
      <c r="E149" s="4"/>
      <c r="F149" s="5">
        <f t="shared" si="18"/>
        <v>0</v>
      </c>
    </row>
    <row r="150" spans="1:6" ht="25.15" customHeight="1" x14ac:dyDescent="0.25">
      <c r="A150" s="36">
        <v>2.1259999999999999</v>
      </c>
      <c r="B150" s="10" t="s">
        <v>487</v>
      </c>
      <c r="C150" s="4" t="s">
        <v>110</v>
      </c>
      <c r="D150" s="4">
        <v>2</v>
      </c>
      <c r="E150" s="4"/>
      <c r="F150" s="5">
        <f t="shared" si="18"/>
        <v>0</v>
      </c>
    </row>
    <row r="151" spans="1:6" ht="25.15" customHeight="1" x14ac:dyDescent="0.25">
      <c r="A151" s="36">
        <v>2.1269999999999998</v>
      </c>
      <c r="B151" s="10" t="s">
        <v>125</v>
      </c>
      <c r="C151" s="4" t="s">
        <v>110</v>
      </c>
      <c r="D151" s="4">
        <v>1</v>
      </c>
      <c r="E151" s="4"/>
      <c r="F151" s="5">
        <f t="shared" si="18"/>
        <v>0</v>
      </c>
    </row>
    <row r="152" spans="1:6" ht="25.15" customHeight="1" x14ac:dyDescent="0.25">
      <c r="A152" s="36">
        <v>2.1280000000000001</v>
      </c>
      <c r="B152" s="10" t="s">
        <v>126</v>
      </c>
      <c r="C152" s="4" t="s">
        <v>110</v>
      </c>
      <c r="D152" s="4">
        <v>1</v>
      </c>
      <c r="E152" s="4"/>
      <c r="F152" s="5">
        <f t="shared" si="18"/>
        <v>0</v>
      </c>
    </row>
    <row r="153" spans="1:6" ht="25.15" customHeight="1" x14ac:dyDescent="0.25">
      <c r="A153" s="36">
        <v>2.129</v>
      </c>
      <c r="B153" s="10" t="s">
        <v>127</v>
      </c>
      <c r="C153" s="4" t="s">
        <v>110</v>
      </c>
      <c r="D153" s="4">
        <v>1</v>
      </c>
      <c r="E153" s="4"/>
      <c r="F153" s="5">
        <f t="shared" si="18"/>
        <v>0</v>
      </c>
    </row>
    <row r="154" spans="1:6" ht="25.15" customHeight="1" x14ac:dyDescent="0.25">
      <c r="A154" s="36">
        <v>2.13</v>
      </c>
      <c r="B154" s="10" t="s">
        <v>128</v>
      </c>
      <c r="C154" s="4" t="s">
        <v>100</v>
      </c>
      <c r="D154" s="4">
        <v>1</v>
      </c>
      <c r="E154" s="4"/>
      <c r="F154" s="5">
        <f t="shared" si="18"/>
        <v>0</v>
      </c>
    </row>
    <row r="155" spans="1:6" ht="25.15" customHeight="1" x14ac:dyDescent="0.25">
      <c r="A155" s="36">
        <v>2.1309999999999998</v>
      </c>
      <c r="B155" s="10" t="s">
        <v>129</v>
      </c>
      <c r="C155" s="4" t="s">
        <v>100</v>
      </c>
      <c r="D155" s="4">
        <v>1</v>
      </c>
      <c r="E155" s="4"/>
      <c r="F155" s="5">
        <f t="shared" si="18"/>
        <v>0</v>
      </c>
    </row>
    <row r="156" spans="1:6" ht="25.15" customHeight="1" x14ac:dyDescent="0.25">
      <c r="A156" s="36">
        <v>2.1320000000000001</v>
      </c>
      <c r="B156" s="10" t="s">
        <v>130</v>
      </c>
      <c r="C156" s="4" t="s">
        <v>110</v>
      </c>
      <c r="D156" s="4">
        <v>1</v>
      </c>
      <c r="E156" s="4"/>
      <c r="F156" s="5">
        <f t="shared" si="18"/>
        <v>0</v>
      </c>
    </row>
    <row r="157" spans="1:6" ht="25.15" customHeight="1" x14ac:dyDescent="0.25">
      <c r="A157" s="36">
        <v>2.133</v>
      </c>
      <c r="B157" s="10" t="s">
        <v>131</v>
      </c>
      <c r="C157" s="4" t="s">
        <v>100</v>
      </c>
      <c r="D157" s="4">
        <v>1</v>
      </c>
      <c r="E157" s="4"/>
      <c r="F157" s="5">
        <f t="shared" si="18"/>
        <v>0</v>
      </c>
    </row>
    <row r="158" spans="1:6" ht="25.15" customHeight="1" x14ac:dyDescent="0.25">
      <c r="A158" s="36">
        <v>2.1339999999999999</v>
      </c>
      <c r="B158" s="10" t="s">
        <v>132</v>
      </c>
      <c r="C158" s="4" t="s">
        <v>110</v>
      </c>
      <c r="D158" s="4">
        <v>1</v>
      </c>
      <c r="E158" s="4"/>
      <c r="F158" s="5">
        <f t="shared" si="18"/>
        <v>0</v>
      </c>
    </row>
    <row r="159" spans="1:6" ht="25.15" customHeight="1" x14ac:dyDescent="0.25">
      <c r="A159" s="36">
        <v>2.1349999999999998</v>
      </c>
      <c r="B159" s="10" t="s">
        <v>488</v>
      </c>
      <c r="C159" s="4" t="s">
        <v>110</v>
      </c>
      <c r="D159" s="4">
        <v>1</v>
      </c>
      <c r="E159" s="4"/>
      <c r="F159" s="5">
        <f t="shared" si="18"/>
        <v>0</v>
      </c>
    </row>
    <row r="160" spans="1:6" ht="25.15" customHeight="1" x14ac:dyDescent="0.25">
      <c r="A160" s="36">
        <v>2.1360000000000001</v>
      </c>
      <c r="B160" s="10" t="s">
        <v>133</v>
      </c>
      <c r="C160" s="4" t="s">
        <v>110</v>
      </c>
      <c r="D160" s="4">
        <v>1</v>
      </c>
      <c r="E160" s="4"/>
      <c r="F160" s="5">
        <f t="shared" si="18"/>
        <v>0</v>
      </c>
    </row>
    <row r="161" spans="1:6" ht="25.15" customHeight="1" x14ac:dyDescent="0.25">
      <c r="A161" s="36">
        <v>2.137</v>
      </c>
      <c r="B161" s="10" t="s">
        <v>134</v>
      </c>
      <c r="C161" s="4" t="s">
        <v>110</v>
      </c>
      <c r="D161" s="4">
        <v>1</v>
      </c>
      <c r="E161" s="4"/>
      <c r="F161" s="5">
        <f t="shared" si="18"/>
        <v>0</v>
      </c>
    </row>
    <row r="162" spans="1:6" ht="25.15" customHeight="1" x14ac:dyDescent="0.25">
      <c r="A162" s="36">
        <v>2.1379999999999999</v>
      </c>
      <c r="B162" s="10" t="s">
        <v>135</v>
      </c>
      <c r="C162" s="4" t="s">
        <v>110</v>
      </c>
      <c r="D162" s="4">
        <v>1</v>
      </c>
      <c r="E162" s="4"/>
      <c r="F162" s="5">
        <f t="shared" si="18"/>
        <v>0</v>
      </c>
    </row>
    <row r="163" spans="1:6" ht="25.15" customHeight="1" x14ac:dyDescent="0.25">
      <c r="A163" s="36">
        <v>2.1389999999999998</v>
      </c>
      <c r="B163" s="10" t="s">
        <v>136</v>
      </c>
      <c r="C163" s="4" t="s">
        <v>110</v>
      </c>
      <c r="D163" s="4">
        <v>1</v>
      </c>
      <c r="E163" s="4"/>
      <c r="F163" s="5">
        <f t="shared" si="18"/>
        <v>0</v>
      </c>
    </row>
    <row r="164" spans="1:6" ht="25.15" customHeight="1" x14ac:dyDescent="0.25">
      <c r="A164" s="36">
        <v>2.14</v>
      </c>
      <c r="B164" s="10" t="s">
        <v>137</v>
      </c>
      <c r="C164" s="4" t="s">
        <v>110</v>
      </c>
      <c r="D164" s="4">
        <v>1</v>
      </c>
      <c r="E164" s="4"/>
      <c r="F164" s="5">
        <f t="shared" si="18"/>
        <v>0</v>
      </c>
    </row>
    <row r="165" spans="1:6" ht="25.15" customHeight="1" x14ac:dyDescent="0.25">
      <c r="A165" s="36">
        <v>2.141</v>
      </c>
      <c r="B165" s="10" t="s">
        <v>138</v>
      </c>
      <c r="C165" s="4" t="s">
        <v>110</v>
      </c>
      <c r="D165" s="4">
        <v>1</v>
      </c>
      <c r="E165" s="4"/>
      <c r="F165" s="5">
        <f t="shared" si="18"/>
        <v>0</v>
      </c>
    </row>
    <row r="166" spans="1:6" ht="25.15" customHeight="1" x14ac:dyDescent="0.25">
      <c r="A166" s="36">
        <v>2.1419999999999999</v>
      </c>
      <c r="B166" s="10" t="s">
        <v>139</v>
      </c>
      <c r="C166" s="4" t="s">
        <v>110</v>
      </c>
      <c r="D166" s="4">
        <v>1</v>
      </c>
      <c r="E166" s="4"/>
      <c r="F166" s="5">
        <f t="shared" si="18"/>
        <v>0</v>
      </c>
    </row>
    <row r="167" spans="1:6" ht="25.15" customHeight="1" x14ac:dyDescent="0.25">
      <c r="A167" s="36">
        <v>2.1429999999999998</v>
      </c>
      <c r="B167" s="10" t="s">
        <v>142</v>
      </c>
      <c r="C167" s="4" t="s">
        <v>100</v>
      </c>
      <c r="D167" s="4">
        <v>1</v>
      </c>
      <c r="E167" s="4"/>
      <c r="F167" s="5">
        <f t="shared" si="18"/>
        <v>0</v>
      </c>
    </row>
    <row r="168" spans="1:6" ht="25.15" customHeight="1" x14ac:dyDescent="0.25">
      <c r="A168" s="36">
        <v>2.1440000000000001</v>
      </c>
      <c r="B168" s="10" t="s">
        <v>140</v>
      </c>
      <c r="C168" s="4" t="s">
        <v>110</v>
      </c>
      <c r="D168" s="4">
        <v>1</v>
      </c>
      <c r="E168" s="4"/>
      <c r="F168" s="5">
        <f t="shared" si="18"/>
        <v>0</v>
      </c>
    </row>
    <row r="169" spans="1:6" ht="25.15" customHeight="1" x14ac:dyDescent="0.25">
      <c r="A169" s="36">
        <v>2.145</v>
      </c>
      <c r="B169" s="10" t="s">
        <v>489</v>
      </c>
      <c r="C169" s="4" t="s">
        <v>110</v>
      </c>
      <c r="D169" s="4">
        <v>2</v>
      </c>
      <c r="E169" s="4"/>
      <c r="F169" s="5">
        <f t="shared" si="18"/>
        <v>0</v>
      </c>
    </row>
    <row r="170" spans="1:6" ht="25.15" customHeight="1" x14ac:dyDescent="0.25">
      <c r="A170" s="36">
        <v>2.1459999999999999</v>
      </c>
      <c r="B170" s="10" t="s">
        <v>141</v>
      </c>
      <c r="C170" s="4" t="s">
        <v>110</v>
      </c>
      <c r="D170" s="4">
        <v>2</v>
      </c>
      <c r="E170" s="4"/>
      <c r="F170" s="5">
        <f t="shared" si="18"/>
        <v>0</v>
      </c>
    </row>
    <row r="171" spans="1:6" ht="25.15" customHeight="1" x14ac:dyDescent="0.25">
      <c r="A171" s="36">
        <v>2.1469999999999998</v>
      </c>
      <c r="B171" s="10" t="s">
        <v>143</v>
      </c>
      <c r="C171" s="4" t="s">
        <v>100</v>
      </c>
      <c r="D171" s="4">
        <v>1</v>
      </c>
      <c r="E171" s="4"/>
      <c r="F171" s="5">
        <f t="shared" si="18"/>
        <v>0</v>
      </c>
    </row>
    <row r="172" spans="1:6" ht="25.15" customHeight="1" x14ac:dyDescent="0.25">
      <c r="A172" s="36">
        <v>2.1480000000000001</v>
      </c>
      <c r="B172" s="10" t="s">
        <v>490</v>
      </c>
      <c r="C172" s="4" t="s">
        <v>15</v>
      </c>
      <c r="D172" s="4">
        <v>2</v>
      </c>
      <c r="E172" s="4"/>
      <c r="F172" s="5">
        <f t="shared" si="18"/>
        <v>0</v>
      </c>
    </row>
    <row r="173" spans="1:6" ht="25.15" customHeight="1" x14ac:dyDescent="0.25">
      <c r="A173" s="36">
        <v>2.149</v>
      </c>
      <c r="B173" s="10" t="s">
        <v>491</v>
      </c>
      <c r="C173" s="4" t="s">
        <v>106</v>
      </c>
      <c r="D173" s="4">
        <v>2</v>
      </c>
      <c r="E173" s="4"/>
      <c r="F173" s="5">
        <f t="shared" si="18"/>
        <v>0</v>
      </c>
    </row>
    <row r="174" spans="1:6" ht="25.15" customHeight="1" x14ac:dyDescent="0.25">
      <c r="A174" s="36">
        <v>2.15</v>
      </c>
      <c r="B174" s="10" t="s">
        <v>144</v>
      </c>
      <c r="C174" s="4" t="s">
        <v>15</v>
      </c>
      <c r="D174" s="4">
        <v>2</v>
      </c>
      <c r="E174" s="4"/>
      <c r="F174" s="5">
        <f t="shared" si="18"/>
        <v>0</v>
      </c>
    </row>
    <row r="175" spans="1:6" ht="25.15" customHeight="1" x14ac:dyDescent="0.25">
      <c r="A175" s="36">
        <v>2.15099999999999</v>
      </c>
      <c r="B175" s="10" t="s">
        <v>145</v>
      </c>
      <c r="C175" s="4" t="s">
        <v>106</v>
      </c>
      <c r="D175" s="4">
        <v>5</v>
      </c>
      <c r="E175" s="4"/>
      <c r="F175" s="5">
        <f t="shared" si="18"/>
        <v>0</v>
      </c>
    </row>
    <row r="176" spans="1:6" ht="25.15" customHeight="1" x14ac:dyDescent="0.25">
      <c r="A176" s="36">
        <v>2.1519999999999899</v>
      </c>
      <c r="B176" s="10" t="s">
        <v>146</v>
      </c>
      <c r="C176" s="4" t="s">
        <v>106</v>
      </c>
      <c r="D176" s="4">
        <v>2</v>
      </c>
      <c r="E176" s="4"/>
      <c r="F176" s="5">
        <f t="shared" si="18"/>
        <v>0</v>
      </c>
    </row>
    <row r="177" spans="1:6" ht="25.15" customHeight="1" x14ac:dyDescent="0.25">
      <c r="A177" s="36">
        <v>2.1529999999999898</v>
      </c>
      <c r="B177" s="10" t="s">
        <v>147</v>
      </c>
      <c r="C177" s="4" t="s">
        <v>106</v>
      </c>
      <c r="D177" s="4">
        <v>2</v>
      </c>
      <c r="E177" s="4"/>
      <c r="F177" s="5">
        <f t="shared" si="18"/>
        <v>0</v>
      </c>
    </row>
    <row r="178" spans="1:6" ht="25.15" customHeight="1" x14ac:dyDescent="0.25">
      <c r="A178" s="36">
        <v>2.1539999999999901</v>
      </c>
      <c r="B178" s="10" t="s">
        <v>148</v>
      </c>
      <c r="C178" s="4" t="s">
        <v>106</v>
      </c>
      <c r="D178" s="4">
        <v>2</v>
      </c>
      <c r="E178" s="4"/>
      <c r="F178" s="5">
        <f t="shared" si="18"/>
        <v>0</v>
      </c>
    </row>
    <row r="179" spans="1:6" ht="25.15" customHeight="1" x14ac:dyDescent="0.25">
      <c r="A179" s="36">
        <v>2.15499999999999</v>
      </c>
      <c r="B179" s="10" t="s">
        <v>149</v>
      </c>
      <c r="C179" s="4" t="s">
        <v>150</v>
      </c>
      <c r="D179" s="4">
        <v>2</v>
      </c>
      <c r="E179" s="4"/>
      <c r="F179" s="5">
        <f t="shared" si="18"/>
        <v>0</v>
      </c>
    </row>
    <row r="180" spans="1:6" ht="25.15" customHeight="1" x14ac:dyDescent="0.25">
      <c r="A180" s="36">
        <v>2.1559999999999899</v>
      </c>
      <c r="B180" s="10" t="s">
        <v>492</v>
      </c>
      <c r="C180" s="4" t="s">
        <v>15</v>
      </c>
      <c r="D180" s="4">
        <v>2</v>
      </c>
      <c r="E180" s="4"/>
      <c r="F180" s="5">
        <f t="shared" si="18"/>
        <v>0</v>
      </c>
    </row>
    <row r="181" spans="1:6" ht="25.15" customHeight="1" x14ac:dyDescent="0.25">
      <c r="A181" s="36">
        <v>2.1569999999999898</v>
      </c>
      <c r="B181" s="10" t="s">
        <v>151</v>
      </c>
      <c r="C181" s="4" t="s">
        <v>15</v>
      </c>
      <c r="D181" s="4">
        <v>2</v>
      </c>
      <c r="E181" s="4"/>
      <c r="F181" s="5">
        <f t="shared" si="18"/>
        <v>0</v>
      </c>
    </row>
    <row r="182" spans="1:6" ht="25.15" customHeight="1" x14ac:dyDescent="0.25">
      <c r="A182" s="36">
        <v>2.1579999999999901</v>
      </c>
      <c r="B182" s="10" t="s">
        <v>493</v>
      </c>
      <c r="C182" s="4" t="s">
        <v>15</v>
      </c>
      <c r="D182" s="4">
        <v>2</v>
      </c>
      <c r="E182" s="4"/>
      <c r="F182" s="5">
        <f t="shared" si="18"/>
        <v>0</v>
      </c>
    </row>
    <row r="183" spans="1:6" ht="25.15" customHeight="1" x14ac:dyDescent="0.25">
      <c r="A183" s="36">
        <v>2.15899999999999</v>
      </c>
      <c r="B183" s="10" t="s">
        <v>152</v>
      </c>
      <c r="C183" s="4" t="s">
        <v>15</v>
      </c>
      <c r="D183" s="4">
        <v>2</v>
      </c>
      <c r="E183" s="4"/>
      <c r="F183" s="5">
        <f t="shared" si="18"/>
        <v>0</v>
      </c>
    </row>
    <row r="184" spans="1:6" ht="25.15" customHeight="1" x14ac:dyDescent="0.25">
      <c r="A184" s="36">
        <v>2.1599999999999899</v>
      </c>
      <c r="B184" s="10" t="s">
        <v>153</v>
      </c>
      <c r="C184" s="4" t="s">
        <v>15</v>
      </c>
      <c r="D184" s="4">
        <v>2</v>
      </c>
      <c r="E184" s="4"/>
      <c r="F184" s="5">
        <f t="shared" si="18"/>
        <v>0</v>
      </c>
    </row>
    <row r="185" spans="1:6" ht="25.15" customHeight="1" x14ac:dyDescent="0.25">
      <c r="A185" s="36">
        <v>2.1609999999999898</v>
      </c>
      <c r="B185" s="10" t="s">
        <v>154</v>
      </c>
      <c r="C185" s="4" t="s">
        <v>15</v>
      </c>
      <c r="D185" s="4">
        <v>2</v>
      </c>
      <c r="E185" s="4"/>
      <c r="F185" s="5">
        <f t="shared" si="18"/>
        <v>0</v>
      </c>
    </row>
    <row r="186" spans="1:6" ht="25.15" customHeight="1" x14ac:dyDescent="0.25">
      <c r="A186" s="36">
        <v>2.1619999999999902</v>
      </c>
      <c r="B186" s="10" t="s">
        <v>155</v>
      </c>
      <c r="C186" s="4" t="s">
        <v>15</v>
      </c>
      <c r="D186" s="4">
        <v>2</v>
      </c>
      <c r="E186" s="4"/>
      <c r="F186" s="5">
        <f t="shared" si="18"/>
        <v>0</v>
      </c>
    </row>
    <row r="187" spans="1:6" ht="25.15" customHeight="1" x14ac:dyDescent="0.25">
      <c r="A187" s="36">
        <v>2.16299999999999</v>
      </c>
      <c r="B187" s="10" t="s">
        <v>156</v>
      </c>
      <c r="C187" s="4" t="s">
        <v>15</v>
      </c>
      <c r="D187" s="4">
        <v>2</v>
      </c>
      <c r="E187" s="4"/>
      <c r="F187" s="5">
        <f t="shared" si="18"/>
        <v>0</v>
      </c>
    </row>
    <row r="188" spans="1:6" ht="25.15" customHeight="1" x14ac:dyDescent="0.25">
      <c r="A188" s="36">
        <v>2.1639999999999899</v>
      </c>
      <c r="B188" s="10" t="s">
        <v>157</v>
      </c>
      <c r="C188" s="4" t="s">
        <v>15</v>
      </c>
      <c r="D188" s="4">
        <v>2</v>
      </c>
      <c r="E188" s="4"/>
      <c r="F188" s="5">
        <f t="shared" si="18"/>
        <v>0</v>
      </c>
    </row>
    <row r="189" spans="1:6" ht="25.15" customHeight="1" x14ac:dyDescent="0.25">
      <c r="A189" s="36">
        <v>2.1649999999999898</v>
      </c>
      <c r="B189" s="10" t="s">
        <v>158</v>
      </c>
      <c r="C189" s="4" t="s">
        <v>15</v>
      </c>
      <c r="D189" s="4">
        <v>2</v>
      </c>
      <c r="E189" s="4"/>
      <c r="F189" s="5">
        <f t="shared" si="18"/>
        <v>0</v>
      </c>
    </row>
    <row r="190" spans="1:6" ht="25.15" customHeight="1" x14ac:dyDescent="0.25">
      <c r="A190" s="36">
        <v>2.1659999999999902</v>
      </c>
      <c r="B190" s="10" t="s">
        <v>160</v>
      </c>
      <c r="C190" s="4" t="s">
        <v>15</v>
      </c>
      <c r="D190" s="4">
        <v>2</v>
      </c>
      <c r="E190" s="4"/>
      <c r="F190" s="5">
        <f t="shared" si="18"/>
        <v>0</v>
      </c>
    </row>
    <row r="191" spans="1:6" ht="25.15" customHeight="1" x14ac:dyDescent="0.25">
      <c r="A191" s="36">
        <v>2.16699999999999</v>
      </c>
      <c r="B191" s="10" t="s">
        <v>161</v>
      </c>
      <c r="C191" s="4" t="s">
        <v>15</v>
      </c>
      <c r="D191" s="4">
        <v>2</v>
      </c>
      <c r="E191" s="4"/>
      <c r="F191" s="5">
        <f t="shared" si="18"/>
        <v>0</v>
      </c>
    </row>
    <row r="192" spans="1:6" ht="25.15" customHeight="1" x14ac:dyDescent="0.25">
      <c r="A192" s="36">
        <v>2.1679999999999899</v>
      </c>
      <c r="B192" s="10" t="s">
        <v>159</v>
      </c>
      <c r="C192" s="4" t="s">
        <v>15</v>
      </c>
      <c r="D192" s="4">
        <v>2</v>
      </c>
      <c r="E192" s="4"/>
      <c r="F192" s="5">
        <f t="shared" ref="F192:F228" si="19">D192*E192</f>
        <v>0</v>
      </c>
    </row>
    <row r="193" spans="1:6" ht="25.15" customHeight="1" x14ac:dyDescent="0.25">
      <c r="A193" s="36">
        <v>2.1689999999999898</v>
      </c>
      <c r="B193" s="10" t="s">
        <v>162</v>
      </c>
      <c r="C193" s="4" t="s">
        <v>15</v>
      </c>
      <c r="D193" s="4">
        <v>2</v>
      </c>
      <c r="E193" s="4"/>
      <c r="F193" s="5">
        <f t="shared" si="19"/>
        <v>0</v>
      </c>
    </row>
    <row r="194" spans="1:6" ht="25.15" customHeight="1" x14ac:dyDescent="0.25">
      <c r="A194" s="36">
        <v>2.1699999999999902</v>
      </c>
      <c r="B194" s="10" t="s">
        <v>163</v>
      </c>
      <c r="C194" s="4" t="s">
        <v>15</v>
      </c>
      <c r="D194" s="4">
        <v>2</v>
      </c>
      <c r="E194" s="4"/>
      <c r="F194" s="5">
        <f t="shared" si="19"/>
        <v>0</v>
      </c>
    </row>
    <row r="195" spans="1:6" ht="25.15" customHeight="1" x14ac:dyDescent="0.25">
      <c r="A195" s="36">
        <v>2.17099999999999</v>
      </c>
      <c r="B195" s="10" t="s">
        <v>164</v>
      </c>
      <c r="C195" s="4" t="s">
        <v>15</v>
      </c>
      <c r="D195" s="4">
        <v>2</v>
      </c>
      <c r="E195" s="4"/>
      <c r="F195" s="5">
        <f t="shared" si="19"/>
        <v>0</v>
      </c>
    </row>
    <row r="196" spans="1:6" ht="25.15" customHeight="1" x14ac:dyDescent="0.25">
      <c r="A196" s="36">
        <v>2.1719999999999899</v>
      </c>
      <c r="B196" s="10" t="s">
        <v>165</v>
      </c>
      <c r="C196" s="4" t="s">
        <v>15</v>
      </c>
      <c r="D196" s="4">
        <v>2</v>
      </c>
      <c r="E196" s="4"/>
      <c r="F196" s="5">
        <f t="shared" si="19"/>
        <v>0</v>
      </c>
    </row>
    <row r="197" spans="1:6" ht="25.15" customHeight="1" x14ac:dyDescent="0.25">
      <c r="A197" s="36">
        <v>2.1729999999999898</v>
      </c>
      <c r="B197" s="10" t="s">
        <v>166</v>
      </c>
      <c r="C197" s="4" t="s">
        <v>15</v>
      </c>
      <c r="D197" s="4">
        <v>2</v>
      </c>
      <c r="E197" s="4"/>
      <c r="F197" s="5">
        <f t="shared" si="19"/>
        <v>0</v>
      </c>
    </row>
    <row r="198" spans="1:6" ht="25.15" customHeight="1" x14ac:dyDescent="0.25">
      <c r="A198" s="36">
        <v>2.1739999999999902</v>
      </c>
      <c r="B198" s="10" t="s">
        <v>167</v>
      </c>
      <c r="C198" s="4" t="s">
        <v>15</v>
      </c>
      <c r="D198" s="4">
        <v>2</v>
      </c>
      <c r="E198" s="4"/>
      <c r="F198" s="5">
        <f t="shared" si="19"/>
        <v>0</v>
      </c>
    </row>
    <row r="199" spans="1:6" ht="25.15" customHeight="1" x14ac:dyDescent="0.25">
      <c r="A199" s="36">
        <v>2.1749999999999901</v>
      </c>
      <c r="B199" s="10" t="s">
        <v>168</v>
      </c>
      <c r="C199" s="4" t="s">
        <v>15</v>
      </c>
      <c r="D199" s="4">
        <v>2</v>
      </c>
      <c r="E199" s="4"/>
      <c r="F199" s="5">
        <f t="shared" si="19"/>
        <v>0</v>
      </c>
    </row>
    <row r="200" spans="1:6" ht="25.15" customHeight="1" x14ac:dyDescent="0.25">
      <c r="A200" s="36">
        <v>2.1759999999999899</v>
      </c>
      <c r="B200" s="10" t="s">
        <v>169</v>
      </c>
      <c r="C200" s="4" t="s">
        <v>110</v>
      </c>
      <c r="D200" s="4">
        <v>5</v>
      </c>
      <c r="E200" s="4"/>
      <c r="F200" s="5">
        <f t="shared" si="19"/>
        <v>0</v>
      </c>
    </row>
    <row r="201" spans="1:6" ht="25.15" customHeight="1" x14ac:dyDescent="0.25">
      <c r="A201" s="36">
        <v>2.1769999999999898</v>
      </c>
      <c r="B201" s="10" t="s">
        <v>170</v>
      </c>
      <c r="C201" s="4" t="s">
        <v>110</v>
      </c>
      <c r="D201" s="4">
        <v>2</v>
      </c>
      <c r="E201" s="4"/>
      <c r="F201" s="5">
        <f t="shared" si="19"/>
        <v>0</v>
      </c>
    </row>
    <row r="202" spans="1:6" ht="25.15" customHeight="1" x14ac:dyDescent="0.25">
      <c r="A202" s="36">
        <v>2.1779999999999902</v>
      </c>
      <c r="B202" s="10" t="s">
        <v>171</v>
      </c>
      <c r="C202" s="4" t="s">
        <v>172</v>
      </c>
      <c r="D202" s="4">
        <v>4</v>
      </c>
      <c r="E202" s="4"/>
      <c r="F202" s="5">
        <f t="shared" si="19"/>
        <v>0</v>
      </c>
    </row>
    <row r="203" spans="1:6" ht="25.15" customHeight="1" x14ac:dyDescent="0.25">
      <c r="A203" s="36">
        <v>2.1789999999999901</v>
      </c>
      <c r="B203" s="10" t="s">
        <v>173</v>
      </c>
      <c r="C203" s="4" t="s">
        <v>174</v>
      </c>
      <c r="D203" s="4">
        <v>2</v>
      </c>
      <c r="E203" s="4"/>
      <c r="F203" s="5">
        <f t="shared" si="19"/>
        <v>0</v>
      </c>
    </row>
    <row r="204" spans="1:6" ht="25.15" customHeight="1" x14ac:dyDescent="0.25">
      <c r="A204" s="36">
        <v>2.1799999999999899</v>
      </c>
      <c r="B204" s="10" t="s">
        <v>494</v>
      </c>
      <c r="C204" s="4" t="s">
        <v>174</v>
      </c>
      <c r="D204" s="4">
        <v>2</v>
      </c>
      <c r="E204" s="4"/>
      <c r="F204" s="5">
        <f t="shared" si="19"/>
        <v>0</v>
      </c>
    </row>
    <row r="205" spans="1:6" ht="25.15" customHeight="1" x14ac:dyDescent="0.25">
      <c r="A205" s="36">
        <v>2.1809999999999898</v>
      </c>
      <c r="B205" s="10" t="s">
        <v>175</v>
      </c>
      <c r="C205" s="4" t="s">
        <v>106</v>
      </c>
      <c r="D205" s="4">
        <v>4</v>
      </c>
      <c r="E205" s="4"/>
      <c r="F205" s="5">
        <f t="shared" si="19"/>
        <v>0</v>
      </c>
    </row>
    <row r="206" spans="1:6" ht="25.15" customHeight="1" x14ac:dyDescent="0.25">
      <c r="A206" s="36">
        <v>2.1819999999999902</v>
      </c>
      <c r="B206" s="10" t="s">
        <v>176</v>
      </c>
      <c r="C206" s="4" t="s">
        <v>174</v>
      </c>
      <c r="D206" s="4">
        <v>1</v>
      </c>
      <c r="E206" s="4"/>
      <c r="F206" s="5">
        <f t="shared" si="19"/>
        <v>0</v>
      </c>
    </row>
    <row r="207" spans="1:6" ht="25.15" customHeight="1" x14ac:dyDescent="0.25">
      <c r="A207" s="36">
        <v>2.1829999999999901</v>
      </c>
      <c r="B207" s="10" t="s">
        <v>495</v>
      </c>
      <c r="C207" s="4" t="s">
        <v>174</v>
      </c>
      <c r="D207" s="4">
        <v>1</v>
      </c>
      <c r="E207" s="4"/>
      <c r="F207" s="5">
        <f t="shared" si="19"/>
        <v>0</v>
      </c>
    </row>
    <row r="208" spans="1:6" ht="25.15" customHeight="1" x14ac:dyDescent="0.25">
      <c r="A208" s="36">
        <v>2.1839999999999899</v>
      </c>
      <c r="B208" s="10" t="s">
        <v>177</v>
      </c>
      <c r="C208" s="4" t="s">
        <v>174</v>
      </c>
      <c r="D208" s="4">
        <v>1</v>
      </c>
      <c r="E208" s="4"/>
      <c r="F208" s="5">
        <f t="shared" si="19"/>
        <v>0</v>
      </c>
    </row>
    <row r="209" spans="1:6" ht="25.15" customHeight="1" x14ac:dyDescent="0.25">
      <c r="A209" s="36">
        <v>2.1849999999999898</v>
      </c>
      <c r="B209" s="10" t="s">
        <v>496</v>
      </c>
      <c r="C209" s="4" t="s">
        <v>174</v>
      </c>
      <c r="D209" s="4">
        <v>1</v>
      </c>
      <c r="E209" s="4"/>
      <c r="F209" s="5">
        <f t="shared" si="19"/>
        <v>0</v>
      </c>
    </row>
    <row r="210" spans="1:6" ht="25.15" customHeight="1" x14ac:dyDescent="0.25">
      <c r="A210" s="36">
        <v>2.1859999999999902</v>
      </c>
      <c r="B210" s="10" t="s">
        <v>178</v>
      </c>
      <c r="C210" s="4" t="s">
        <v>174</v>
      </c>
      <c r="D210" s="4">
        <v>1</v>
      </c>
      <c r="E210" s="4"/>
      <c r="F210" s="5">
        <f t="shared" si="19"/>
        <v>0</v>
      </c>
    </row>
    <row r="211" spans="1:6" ht="25.15" customHeight="1" x14ac:dyDescent="0.25">
      <c r="A211" s="36">
        <v>2.1869999999999901</v>
      </c>
      <c r="B211" s="10" t="s">
        <v>179</v>
      </c>
      <c r="C211" s="4" t="s">
        <v>174</v>
      </c>
      <c r="D211" s="4">
        <v>1</v>
      </c>
      <c r="E211" s="4"/>
      <c r="F211" s="5">
        <f t="shared" si="19"/>
        <v>0</v>
      </c>
    </row>
    <row r="212" spans="1:6" ht="25.15" customHeight="1" x14ac:dyDescent="0.25">
      <c r="A212" s="36">
        <v>2.18799999999999</v>
      </c>
      <c r="B212" s="10" t="s">
        <v>180</v>
      </c>
      <c r="C212" s="4" t="s">
        <v>174</v>
      </c>
      <c r="D212" s="4">
        <v>1</v>
      </c>
      <c r="E212" s="4"/>
      <c r="F212" s="5">
        <f t="shared" si="19"/>
        <v>0</v>
      </c>
    </row>
    <row r="213" spans="1:6" ht="25.15" customHeight="1" x14ac:dyDescent="0.25">
      <c r="A213" s="36">
        <v>2.1889999999999898</v>
      </c>
      <c r="B213" s="10" t="s">
        <v>181</v>
      </c>
      <c r="C213" s="4" t="s">
        <v>174</v>
      </c>
      <c r="D213" s="4">
        <v>1</v>
      </c>
      <c r="E213" s="4"/>
      <c r="F213" s="5">
        <f t="shared" si="19"/>
        <v>0</v>
      </c>
    </row>
    <row r="214" spans="1:6" ht="25.15" customHeight="1" x14ac:dyDescent="0.25">
      <c r="A214" s="36">
        <v>2.1899999999999902</v>
      </c>
      <c r="B214" s="10" t="s">
        <v>497</v>
      </c>
      <c r="C214" s="4" t="s">
        <v>112</v>
      </c>
      <c r="D214" s="4">
        <v>1</v>
      </c>
      <c r="E214" s="4"/>
      <c r="F214" s="5">
        <f t="shared" si="19"/>
        <v>0</v>
      </c>
    </row>
    <row r="215" spans="1:6" ht="25.15" customHeight="1" x14ac:dyDescent="0.25">
      <c r="A215" s="36">
        <v>2.1909999999999901</v>
      </c>
      <c r="B215" s="10" t="s">
        <v>182</v>
      </c>
      <c r="C215" s="4" t="s">
        <v>112</v>
      </c>
      <c r="D215" s="4">
        <v>1</v>
      </c>
      <c r="E215" s="4"/>
      <c r="F215" s="5">
        <f t="shared" si="19"/>
        <v>0</v>
      </c>
    </row>
    <row r="216" spans="1:6" ht="25.15" customHeight="1" x14ac:dyDescent="0.25">
      <c r="A216" s="36">
        <v>2.19199999999999</v>
      </c>
      <c r="B216" s="10" t="s">
        <v>183</v>
      </c>
      <c r="C216" s="4" t="s">
        <v>110</v>
      </c>
      <c r="D216" s="4">
        <v>1</v>
      </c>
      <c r="E216" s="4"/>
      <c r="F216" s="5">
        <f t="shared" si="19"/>
        <v>0</v>
      </c>
    </row>
    <row r="217" spans="1:6" ht="25.15" customHeight="1" x14ac:dyDescent="0.25">
      <c r="A217" s="36">
        <v>2.1929999999999898</v>
      </c>
      <c r="B217" s="10" t="s">
        <v>184</v>
      </c>
      <c r="C217" s="4" t="s">
        <v>110</v>
      </c>
      <c r="D217" s="4">
        <v>1</v>
      </c>
      <c r="E217" s="4"/>
      <c r="F217" s="5">
        <f t="shared" si="19"/>
        <v>0</v>
      </c>
    </row>
    <row r="218" spans="1:6" ht="25.15" customHeight="1" x14ac:dyDescent="0.25">
      <c r="A218" s="36">
        <v>2.1939999999999902</v>
      </c>
      <c r="B218" s="10" t="s">
        <v>185</v>
      </c>
      <c r="C218" s="4" t="s">
        <v>186</v>
      </c>
      <c r="D218" s="4">
        <v>2</v>
      </c>
      <c r="E218" s="4"/>
      <c r="F218" s="5">
        <f t="shared" si="19"/>
        <v>0</v>
      </c>
    </row>
    <row r="219" spans="1:6" ht="25.15" customHeight="1" x14ac:dyDescent="0.25">
      <c r="A219" s="36">
        <v>2.1949999999999901</v>
      </c>
      <c r="B219" s="10" t="s">
        <v>188</v>
      </c>
      <c r="C219" s="4" t="s">
        <v>186</v>
      </c>
      <c r="D219" s="4">
        <v>2</v>
      </c>
      <c r="E219" s="4"/>
      <c r="F219" s="5">
        <f t="shared" si="19"/>
        <v>0</v>
      </c>
    </row>
    <row r="220" spans="1:6" ht="25.15" customHeight="1" x14ac:dyDescent="0.25">
      <c r="A220" s="36">
        <v>2.19599999999999</v>
      </c>
      <c r="B220" s="10" t="s">
        <v>187</v>
      </c>
      <c r="C220" s="4" t="s">
        <v>186</v>
      </c>
      <c r="D220" s="4">
        <v>2</v>
      </c>
      <c r="E220" s="4"/>
      <c r="F220" s="5">
        <f t="shared" si="19"/>
        <v>0</v>
      </c>
    </row>
    <row r="221" spans="1:6" ht="25.15" customHeight="1" x14ac:dyDescent="0.25">
      <c r="A221" s="36">
        <v>2.1969999999999898</v>
      </c>
      <c r="B221" s="10" t="s">
        <v>189</v>
      </c>
      <c r="C221" s="4" t="s">
        <v>186</v>
      </c>
      <c r="D221" s="4">
        <v>2</v>
      </c>
      <c r="E221" s="4"/>
      <c r="F221" s="5">
        <f t="shared" si="19"/>
        <v>0</v>
      </c>
    </row>
    <row r="222" spans="1:6" ht="25.15" customHeight="1" x14ac:dyDescent="0.25">
      <c r="A222" s="36">
        <v>2.1979999999999902</v>
      </c>
      <c r="B222" s="10" t="s">
        <v>190</v>
      </c>
      <c r="C222" s="4" t="s">
        <v>14</v>
      </c>
      <c r="D222" s="4">
        <v>20</v>
      </c>
      <c r="E222" s="4"/>
      <c r="F222" s="5">
        <f t="shared" si="19"/>
        <v>0</v>
      </c>
    </row>
    <row r="223" spans="1:6" ht="25.15" customHeight="1" x14ac:dyDescent="0.25">
      <c r="A223" s="36">
        <v>2.1989999999999901</v>
      </c>
      <c r="B223" s="10" t="s">
        <v>191</v>
      </c>
      <c r="C223" s="4" t="s">
        <v>150</v>
      </c>
      <c r="D223" s="4">
        <v>1</v>
      </c>
      <c r="E223" s="4"/>
      <c r="F223" s="5">
        <f t="shared" si="19"/>
        <v>0</v>
      </c>
    </row>
    <row r="224" spans="1:6" ht="25.15" customHeight="1" x14ac:dyDescent="0.25">
      <c r="A224" s="36">
        <v>2.19999999999999</v>
      </c>
      <c r="B224" s="10" t="s">
        <v>192</v>
      </c>
      <c r="C224" s="4" t="s">
        <v>110</v>
      </c>
      <c r="D224" s="4">
        <v>1</v>
      </c>
      <c r="E224" s="4"/>
      <c r="F224" s="5">
        <f t="shared" si="19"/>
        <v>0</v>
      </c>
    </row>
    <row r="225" spans="1:6" ht="25.15" customHeight="1" x14ac:dyDescent="0.25">
      <c r="A225" s="36">
        <v>2.2009999999999899</v>
      </c>
      <c r="B225" s="10" t="s">
        <v>498</v>
      </c>
      <c r="C225" s="4" t="s">
        <v>150</v>
      </c>
      <c r="D225" s="4">
        <v>1</v>
      </c>
      <c r="E225" s="4"/>
      <c r="F225" s="5">
        <f t="shared" si="19"/>
        <v>0</v>
      </c>
    </row>
    <row r="226" spans="1:6" ht="25.15" customHeight="1" x14ac:dyDescent="0.25">
      <c r="A226" s="36">
        <v>2.2019999999999902</v>
      </c>
      <c r="B226" s="10" t="s">
        <v>194</v>
      </c>
      <c r="C226" s="4" t="s">
        <v>15</v>
      </c>
      <c r="D226" s="4">
        <v>1</v>
      </c>
      <c r="E226" s="4"/>
      <c r="F226" s="5">
        <f t="shared" si="19"/>
        <v>0</v>
      </c>
    </row>
    <row r="227" spans="1:6" ht="25.15" customHeight="1" x14ac:dyDescent="0.25">
      <c r="A227" s="36">
        <v>2.2029999999999901</v>
      </c>
      <c r="B227" s="10" t="s">
        <v>193</v>
      </c>
      <c r="C227" s="4" t="s">
        <v>106</v>
      </c>
      <c r="D227" s="4">
        <v>2</v>
      </c>
      <c r="E227" s="4"/>
      <c r="F227" s="5">
        <f t="shared" si="19"/>
        <v>0</v>
      </c>
    </row>
    <row r="228" spans="1:6" ht="25.15" customHeight="1" x14ac:dyDescent="0.25">
      <c r="A228" s="36">
        <v>2.20399999999999</v>
      </c>
      <c r="B228" s="10" t="s">
        <v>499</v>
      </c>
      <c r="C228" s="4" t="s">
        <v>110</v>
      </c>
      <c r="D228" s="4">
        <v>1</v>
      </c>
      <c r="E228" s="4"/>
      <c r="F228" s="5">
        <f t="shared" si="19"/>
        <v>0</v>
      </c>
    </row>
    <row r="229" spans="1:6" ht="30" customHeight="1" x14ac:dyDescent="0.25">
      <c r="A229" s="41"/>
      <c r="B229" s="113" t="s">
        <v>447</v>
      </c>
      <c r="C229" s="114"/>
      <c r="D229" s="114"/>
      <c r="E229" s="115"/>
      <c r="F229" s="39">
        <f>SUM(F127:F228)</f>
        <v>0</v>
      </c>
    </row>
    <row r="230" spans="1:6" ht="30" customHeight="1" x14ac:dyDescent="0.25">
      <c r="A230" s="44"/>
      <c r="B230" s="113" t="s">
        <v>448</v>
      </c>
      <c r="C230" s="114"/>
      <c r="D230" s="114"/>
      <c r="E230" s="114"/>
      <c r="F230" s="115"/>
    </row>
    <row r="231" spans="1:6" ht="25.15" customHeight="1" x14ac:dyDescent="0.25">
      <c r="A231" s="36">
        <v>2.2050000000000001</v>
      </c>
      <c r="B231" s="10" t="s">
        <v>500</v>
      </c>
      <c r="C231" s="4" t="s">
        <v>15</v>
      </c>
      <c r="D231" s="4">
        <v>3</v>
      </c>
      <c r="E231" s="4"/>
      <c r="F231" s="5">
        <f>D231*E231</f>
        <v>0</v>
      </c>
    </row>
    <row r="232" spans="1:6" ht="25.15" customHeight="1" x14ac:dyDescent="0.25">
      <c r="A232" s="36">
        <v>2.206</v>
      </c>
      <c r="B232" s="10" t="s">
        <v>195</v>
      </c>
      <c r="C232" s="4" t="s">
        <v>14</v>
      </c>
      <c r="D232" s="4">
        <v>3</v>
      </c>
      <c r="E232" s="4"/>
      <c r="F232" s="5">
        <f t="shared" ref="F232:F295" si="20">D232*E232</f>
        <v>0</v>
      </c>
    </row>
    <row r="233" spans="1:6" ht="25.15" customHeight="1" x14ac:dyDescent="0.25">
      <c r="A233" s="36">
        <v>2.2069999999999999</v>
      </c>
      <c r="B233" s="10" t="s">
        <v>196</v>
      </c>
      <c r="C233" s="4" t="s">
        <v>14</v>
      </c>
      <c r="D233" s="4">
        <v>3</v>
      </c>
      <c r="E233" s="4"/>
      <c r="F233" s="5">
        <f t="shared" si="20"/>
        <v>0</v>
      </c>
    </row>
    <row r="234" spans="1:6" ht="25.15" customHeight="1" x14ac:dyDescent="0.25">
      <c r="A234" s="36">
        <v>2.2080000000000002</v>
      </c>
      <c r="B234" s="10" t="s">
        <v>197</v>
      </c>
      <c r="C234" s="4" t="s">
        <v>14</v>
      </c>
      <c r="D234" s="4">
        <v>4</v>
      </c>
      <c r="E234" s="4"/>
      <c r="F234" s="5">
        <f t="shared" si="20"/>
        <v>0</v>
      </c>
    </row>
    <row r="235" spans="1:6" ht="25.15" customHeight="1" x14ac:dyDescent="0.25">
      <c r="A235" s="36">
        <v>2.2090000000000001</v>
      </c>
      <c r="B235" s="10" t="s">
        <v>197</v>
      </c>
      <c r="C235" s="4" t="s">
        <v>14</v>
      </c>
      <c r="D235" s="4">
        <v>4</v>
      </c>
      <c r="E235" s="4"/>
      <c r="F235" s="5">
        <f t="shared" si="20"/>
        <v>0</v>
      </c>
    </row>
    <row r="236" spans="1:6" ht="25.15" customHeight="1" x14ac:dyDescent="0.25">
      <c r="A236" s="36">
        <v>2.21</v>
      </c>
      <c r="B236" s="10" t="s">
        <v>197</v>
      </c>
      <c r="C236" s="4" t="s">
        <v>14</v>
      </c>
      <c r="D236" s="4">
        <v>4</v>
      </c>
      <c r="E236" s="4"/>
      <c r="F236" s="5">
        <f t="shared" si="20"/>
        <v>0</v>
      </c>
    </row>
    <row r="237" spans="1:6" ht="25.15" customHeight="1" x14ac:dyDescent="0.25">
      <c r="A237" s="36">
        <v>2.2109999999999999</v>
      </c>
      <c r="B237" s="10" t="s">
        <v>197</v>
      </c>
      <c r="C237" s="4" t="s">
        <v>14</v>
      </c>
      <c r="D237" s="4">
        <v>4</v>
      </c>
      <c r="E237" s="4"/>
      <c r="F237" s="5">
        <f t="shared" si="20"/>
        <v>0</v>
      </c>
    </row>
    <row r="238" spans="1:6" ht="25.15" customHeight="1" x14ac:dyDescent="0.25">
      <c r="A238" s="36">
        <v>2.2120000000000002</v>
      </c>
      <c r="B238" s="10" t="s">
        <v>197</v>
      </c>
      <c r="C238" s="4" t="s">
        <v>14</v>
      </c>
      <c r="D238" s="4">
        <v>4</v>
      </c>
      <c r="E238" s="4"/>
      <c r="F238" s="5">
        <f t="shared" si="20"/>
        <v>0</v>
      </c>
    </row>
    <row r="239" spans="1:6" ht="25.15" customHeight="1" x14ac:dyDescent="0.25">
      <c r="A239" s="36">
        <v>2.2130000000000001</v>
      </c>
      <c r="B239" s="10" t="s">
        <v>198</v>
      </c>
      <c r="C239" s="4" t="s">
        <v>14</v>
      </c>
      <c r="D239" s="4">
        <v>4</v>
      </c>
      <c r="E239" s="4"/>
      <c r="F239" s="5">
        <f t="shared" si="20"/>
        <v>0</v>
      </c>
    </row>
    <row r="240" spans="1:6" ht="25.15" customHeight="1" x14ac:dyDescent="0.25">
      <c r="A240" s="36">
        <v>2.214</v>
      </c>
      <c r="B240" s="10" t="s">
        <v>198</v>
      </c>
      <c r="C240" s="4" t="s">
        <v>14</v>
      </c>
      <c r="D240" s="4">
        <v>4</v>
      </c>
      <c r="E240" s="4"/>
      <c r="F240" s="5">
        <f t="shared" si="20"/>
        <v>0</v>
      </c>
    </row>
    <row r="241" spans="1:6" ht="25.15" customHeight="1" x14ac:dyDescent="0.25">
      <c r="A241" s="36">
        <v>2.2149999999999999</v>
      </c>
      <c r="B241" s="10" t="s">
        <v>198</v>
      </c>
      <c r="C241" s="4" t="s">
        <v>14</v>
      </c>
      <c r="D241" s="4">
        <v>4</v>
      </c>
      <c r="E241" s="4"/>
      <c r="F241" s="5">
        <f t="shared" si="20"/>
        <v>0</v>
      </c>
    </row>
    <row r="242" spans="1:6" ht="25.15" customHeight="1" x14ac:dyDescent="0.25">
      <c r="A242" s="36">
        <v>2.2160000000000002</v>
      </c>
      <c r="B242" s="10" t="s">
        <v>198</v>
      </c>
      <c r="C242" s="4" t="s">
        <v>14</v>
      </c>
      <c r="D242" s="4">
        <v>4</v>
      </c>
      <c r="E242" s="4"/>
      <c r="F242" s="5">
        <f t="shared" si="20"/>
        <v>0</v>
      </c>
    </row>
    <row r="243" spans="1:6" ht="25.15" customHeight="1" x14ac:dyDescent="0.25">
      <c r="A243" s="36">
        <v>2.2170000000000001</v>
      </c>
      <c r="B243" s="10" t="s">
        <v>199</v>
      </c>
      <c r="C243" s="4" t="s">
        <v>14</v>
      </c>
      <c r="D243" s="4">
        <v>1</v>
      </c>
      <c r="E243" s="4"/>
      <c r="F243" s="5">
        <f t="shared" si="20"/>
        <v>0</v>
      </c>
    </row>
    <row r="244" spans="1:6" ht="25.15" customHeight="1" x14ac:dyDescent="0.25">
      <c r="A244" s="36">
        <v>2.218</v>
      </c>
      <c r="B244" s="10" t="s">
        <v>200</v>
      </c>
      <c r="C244" s="4" t="s">
        <v>15</v>
      </c>
      <c r="D244" s="4">
        <v>1</v>
      </c>
      <c r="E244" s="4"/>
      <c r="F244" s="5">
        <f t="shared" si="20"/>
        <v>0</v>
      </c>
    </row>
    <row r="245" spans="1:6" ht="25.15" customHeight="1" x14ac:dyDescent="0.25">
      <c r="A245" s="36">
        <v>2.2189999999999999</v>
      </c>
      <c r="B245" s="10" t="s">
        <v>201</v>
      </c>
      <c r="C245" s="4" t="s">
        <v>14</v>
      </c>
      <c r="D245" s="4">
        <v>1</v>
      </c>
      <c r="E245" s="4"/>
      <c r="F245" s="5">
        <f t="shared" si="20"/>
        <v>0</v>
      </c>
    </row>
    <row r="246" spans="1:6" ht="25.15" customHeight="1" x14ac:dyDescent="0.25">
      <c r="A246" s="36">
        <v>2.2200000000000002</v>
      </c>
      <c r="B246" s="10" t="s">
        <v>202</v>
      </c>
      <c r="C246" s="4" t="s">
        <v>14</v>
      </c>
      <c r="D246" s="4">
        <v>3</v>
      </c>
      <c r="E246" s="4"/>
      <c r="F246" s="5">
        <f t="shared" si="20"/>
        <v>0</v>
      </c>
    </row>
    <row r="247" spans="1:6" ht="25.15" customHeight="1" x14ac:dyDescent="0.25">
      <c r="A247" s="36">
        <v>2.2210000000000001</v>
      </c>
      <c r="B247" s="10" t="s">
        <v>501</v>
      </c>
      <c r="C247" s="4" t="s">
        <v>15</v>
      </c>
      <c r="D247" s="4">
        <v>2</v>
      </c>
      <c r="E247" s="4"/>
      <c r="F247" s="5">
        <f t="shared" si="20"/>
        <v>0</v>
      </c>
    </row>
    <row r="248" spans="1:6" ht="25.15" customHeight="1" x14ac:dyDescent="0.25">
      <c r="A248" s="36">
        <v>2.222</v>
      </c>
      <c r="B248" s="10" t="s">
        <v>203</v>
      </c>
      <c r="C248" s="4" t="s">
        <v>14</v>
      </c>
      <c r="D248" s="4">
        <v>3</v>
      </c>
      <c r="E248" s="4"/>
      <c r="F248" s="5">
        <f t="shared" si="20"/>
        <v>0</v>
      </c>
    </row>
    <row r="249" spans="1:6" ht="25.15" customHeight="1" x14ac:dyDescent="0.25">
      <c r="A249" s="36">
        <v>2.2229999999999999</v>
      </c>
      <c r="B249" s="10" t="s">
        <v>204</v>
      </c>
      <c r="C249" s="4" t="s">
        <v>15</v>
      </c>
      <c r="D249" s="4">
        <v>1</v>
      </c>
      <c r="E249" s="4"/>
      <c r="F249" s="5">
        <f t="shared" si="20"/>
        <v>0</v>
      </c>
    </row>
    <row r="250" spans="1:6" ht="25.15" customHeight="1" x14ac:dyDescent="0.25">
      <c r="A250" s="36">
        <v>2.2240000000000002</v>
      </c>
      <c r="B250" s="10" t="s">
        <v>205</v>
      </c>
      <c r="C250" s="4" t="s">
        <v>15</v>
      </c>
      <c r="D250" s="4">
        <v>2</v>
      </c>
      <c r="E250" s="4"/>
      <c r="F250" s="5">
        <f t="shared" si="20"/>
        <v>0</v>
      </c>
    </row>
    <row r="251" spans="1:6" ht="25.15" customHeight="1" x14ac:dyDescent="0.25">
      <c r="A251" s="36">
        <v>2.2250000000000001</v>
      </c>
      <c r="B251" s="10" t="s">
        <v>206</v>
      </c>
      <c r="C251" s="4" t="s">
        <v>14</v>
      </c>
      <c r="D251" s="4">
        <v>1</v>
      </c>
      <c r="E251" s="4"/>
      <c r="F251" s="5">
        <f t="shared" si="20"/>
        <v>0</v>
      </c>
    </row>
    <row r="252" spans="1:6" ht="25.15" customHeight="1" x14ac:dyDescent="0.25">
      <c r="A252" s="36">
        <v>2.226</v>
      </c>
      <c r="B252" s="10" t="s">
        <v>207</v>
      </c>
      <c r="C252" s="4" t="s">
        <v>15</v>
      </c>
      <c r="D252" s="4">
        <v>1</v>
      </c>
      <c r="E252" s="4"/>
      <c r="F252" s="5">
        <f t="shared" si="20"/>
        <v>0</v>
      </c>
    </row>
    <row r="253" spans="1:6" ht="25.15" customHeight="1" x14ac:dyDescent="0.25">
      <c r="A253" s="36">
        <v>2.2269999999999999</v>
      </c>
      <c r="B253" s="10" t="s">
        <v>208</v>
      </c>
      <c r="C253" s="4" t="s">
        <v>14</v>
      </c>
      <c r="D253" s="4">
        <v>10</v>
      </c>
      <c r="E253" s="4"/>
      <c r="F253" s="5">
        <f t="shared" si="20"/>
        <v>0</v>
      </c>
    </row>
    <row r="254" spans="1:6" ht="25.15" customHeight="1" x14ac:dyDescent="0.25">
      <c r="A254" s="36">
        <v>2.2280000000000002</v>
      </c>
      <c r="B254" s="10" t="s">
        <v>209</v>
      </c>
      <c r="C254" s="4" t="s">
        <v>14</v>
      </c>
      <c r="D254" s="4">
        <v>4</v>
      </c>
      <c r="E254" s="4"/>
      <c r="F254" s="5">
        <f t="shared" si="20"/>
        <v>0</v>
      </c>
    </row>
    <row r="255" spans="1:6" ht="25.15" customHeight="1" x14ac:dyDescent="0.25">
      <c r="A255" s="36">
        <v>2.2290000000000001</v>
      </c>
      <c r="B255" s="10" t="s">
        <v>210</v>
      </c>
      <c r="C255" s="4" t="s">
        <v>15</v>
      </c>
      <c r="D255" s="4">
        <v>1</v>
      </c>
      <c r="E255" s="4"/>
      <c r="F255" s="5">
        <f t="shared" si="20"/>
        <v>0</v>
      </c>
    </row>
    <row r="256" spans="1:6" ht="25.15" customHeight="1" x14ac:dyDescent="0.25">
      <c r="A256" s="36">
        <v>2.23</v>
      </c>
      <c r="B256" s="10" t="s">
        <v>211</v>
      </c>
      <c r="C256" s="4" t="s">
        <v>14</v>
      </c>
      <c r="D256" s="4">
        <v>4</v>
      </c>
      <c r="E256" s="4"/>
      <c r="F256" s="5">
        <f t="shared" si="20"/>
        <v>0</v>
      </c>
    </row>
    <row r="257" spans="1:6" ht="25.15" customHeight="1" x14ac:dyDescent="0.25">
      <c r="A257" s="36">
        <v>2.2309999999999999</v>
      </c>
      <c r="B257" s="10" t="s">
        <v>211</v>
      </c>
      <c r="C257" s="4" t="s">
        <v>14</v>
      </c>
      <c r="D257" s="4">
        <v>4</v>
      </c>
      <c r="E257" s="4"/>
      <c r="F257" s="5">
        <f t="shared" si="20"/>
        <v>0</v>
      </c>
    </row>
    <row r="258" spans="1:6" ht="25.15" customHeight="1" x14ac:dyDescent="0.25">
      <c r="A258" s="36">
        <v>2.2320000000000002</v>
      </c>
      <c r="B258" s="10" t="s">
        <v>212</v>
      </c>
      <c r="C258" s="4" t="s">
        <v>14</v>
      </c>
      <c r="D258" s="4">
        <v>4</v>
      </c>
      <c r="E258" s="4"/>
      <c r="F258" s="5">
        <f t="shared" si="20"/>
        <v>0</v>
      </c>
    </row>
    <row r="259" spans="1:6" ht="25.15" customHeight="1" x14ac:dyDescent="0.25">
      <c r="A259" s="36">
        <v>2.2330000000000001</v>
      </c>
      <c r="B259" s="10" t="s">
        <v>213</v>
      </c>
      <c r="C259" s="4" t="s">
        <v>14</v>
      </c>
      <c r="D259" s="4">
        <v>4</v>
      </c>
      <c r="E259" s="4"/>
      <c r="F259" s="5">
        <f t="shared" si="20"/>
        <v>0</v>
      </c>
    </row>
    <row r="260" spans="1:6" ht="25.15" customHeight="1" x14ac:dyDescent="0.25">
      <c r="A260" s="36">
        <v>2.234</v>
      </c>
      <c r="B260" s="10" t="s">
        <v>214</v>
      </c>
      <c r="C260" s="4" t="s">
        <v>14</v>
      </c>
      <c r="D260" s="4">
        <v>4</v>
      </c>
      <c r="E260" s="4"/>
      <c r="F260" s="5">
        <f t="shared" si="20"/>
        <v>0</v>
      </c>
    </row>
    <row r="261" spans="1:6" ht="25.15" customHeight="1" x14ac:dyDescent="0.25">
      <c r="A261" s="36">
        <v>2.2349999999999999</v>
      </c>
      <c r="B261" s="10" t="s">
        <v>214</v>
      </c>
      <c r="C261" s="4" t="s">
        <v>14</v>
      </c>
      <c r="D261" s="4">
        <v>4</v>
      </c>
      <c r="E261" s="4"/>
      <c r="F261" s="5">
        <f t="shared" si="20"/>
        <v>0</v>
      </c>
    </row>
    <row r="262" spans="1:6" ht="25.15" customHeight="1" x14ac:dyDescent="0.25">
      <c r="A262" s="36">
        <v>2.2360000000000002</v>
      </c>
      <c r="B262" s="10" t="s">
        <v>214</v>
      </c>
      <c r="C262" s="4" t="s">
        <v>14</v>
      </c>
      <c r="D262" s="4">
        <v>4</v>
      </c>
      <c r="E262" s="4"/>
      <c r="F262" s="5">
        <f t="shared" si="20"/>
        <v>0</v>
      </c>
    </row>
    <row r="263" spans="1:6" ht="25.15" customHeight="1" x14ac:dyDescent="0.25">
      <c r="A263" s="36">
        <v>2.2370000000000001</v>
      </c>
      <c r="B263" s="10" t="s">
        <v>251</v>
      </c>
      <c r="C263" s="4" t="s">
        <v>14</v>
      </c>
      <c r="D263" s="4">
        <v>4</v>
      </c>
      <c r="E263" s="4"/>
      <c r="F263" s="5">
        <f t="shared" si="20"/>
        <v>0</v>
      </c>
    </row>
    <row r="264" spans="1:6" ht="25.15" customHeight="1" x14ac:dyDescent="0.25">
      <c r="A264" s="36">
        <v>2.238</v>
      </c>
      <c r="B264" s="10" t="s">
        <v>251</v>
      </c>
      <c r="C264" s="4" t="s">
        <v>14</v>
      </c>
      <c r="D264" s="4">
        <v>4</v>
      </c>
      <c r="E264" s="4"/>
      <c r="F264" s="5">
        <f t="shared" si="20"/>
        <v>0</v>
      </c>
    </row>
    <row r="265" spans="1:6" ht="25.15" customHeight="1" x14ac:dyDescent="0.25">
      <c r="A265" s="36">
        <v>2.2389999999999999</v>
      </c>
      <c r="B265" s="10" t="s">
        <v>251</v>
      </c>
      <c r="C265" s="4" t="s">
        <v>14</v>
      </c>
      <c r="D265" s="4">
        <v>4</v>
      </c>
      <c r="E265" s="4"/>
      <c r="F265" s="5">
        <f t="shared" si="20"/>
        <v>0</v>
      </c>
    </row>
    <row r="266" spans="1:6" ht="25.15" customHeight="1" x14ac:dyDescent="0.25">
      <c r="A266" s="36">
        <v>2.2400000000000002</v>
      </c>
      <c r="B266" s="10" t="s">
        <v>215</v>
      </c>
      <c r="C266" s="4" t="s">
        <v>14</v>
      </c>
      <c r="D266" s="4">
        <v>4</v>
      </c>
      <c r="E266" s="4"/>
      <c r="F266" s="5">
        <f t="shared" si="20"/>
        <v>0</v>
      </c>
    </row>
    <row r="267" spans="1:6" ht="25.15" customHeight="1" x14ac:dyDescent="0.25">
      <c r="A267" s="36">
        <v>2.2410000000000001</v>
      </c>
      <c r="B267" s="10" t="s">
        <v>502</v>
      </c>
      <c r="C267" s="4" t="s">
        <v>14</v>
      </c>
      <c r="D267" s="4">
        <v>4</v>
      </c>
      <c r="E267" s="4"/>
      <c r="F267" s="5">
        <f t="shared" si="20"/>
        <v>0</v>
      </c>
    </row>
    <row r="268" spans="1:6" ht="25.15" customHeight="1" x14ac:dyDescent="0.25">
      <c r="A268" s="36">
        <v>2.242</v>
      </c>
      <c r="B268" s="10" t="s">
        <v>216</v>
      </c>
      <c r="C268" s="4" t="s">
        <v>14</v>
      </c>
      <c r="D268" s="4">
        <v>4</v>
      </c>
      <c r="E268" s="4"/>
      <c r="F268" s="5">
        <f t="shared" si="20"/>
        <v>0</v>
      </c>
    </row>
    <row r="269" spans="1:6" ht="25.15" customHeight="1" x14ac:dyDescent="0.25">
      <c r="A269" s="36">
        <v>2.2429999999999999</v>
      </c>
      <c r="B269" s="10" t="s">
        <v>217</v>
      </c>
      <c r="C269" s="4" t="s">
        <v>14</v>
      </c>
      <c r="D269" s="4">
        <v>4</v>
      </c>
      <c r="E269" s="4"/>
      <c r="F269" s="5">
        <f t="shared" si="20"/>
        <v>0</v>
      </c>
    </row>
    <row r="270" spans="1:6" ht="25.15" customHeight="1" x14ac:dyDescent="0.25">
      <c r="A270" s="36">
        <v>2.2440000000000002</v>
      </c>
      <c r="B270" s="10" t="s">
        <v>218</v>
      </c>
      <c r="C270" s="4" t="s">
        <v>14</v>
      </c>
      <c r="D270" s="4">
        <v>4</v>
      </c>
      <c r="E270" s="4"/>
      <c r="F270" s="5">
        <f t="shared" si="20"/>
        <v>0</v>
      </c>
    </row>
    <row r="271" spans="1:6" ht="25.15" customHeight="1" x14ac:dyDescent="0.25">
      <c r="A271" s="36">
        <v>2.2450000000000001</v>
      </c>
      <c r="B271" s="10" t="s">
        <v>219</v>
      </c>
      <c r="C271" s="4" t="s">
        <v>14</v>
      </c>
      <c r="D271" s="4">
        <v>4</v>
      </c>
      <c r="E271" s="4"/>
      <c r="F271" s="5">
        <f t="shared" si="20"/>
        <v>0</v>
      </c>
    </row>
    <row r="272" spans="1:6" ht="25.15" customHeight="1" x14ac:dyDescent="0.25">
      <c r="A272" s="36">
        <v>2.246</v>
      </c>
      <c r="B272" s="10" t="s">
        <v>220</v>
      </c>
      <c r="C272" s="4" t="s">
        <v>15</v>
      </c>
      <c r="D272" s="4">
        <v>1</v>
      </c>
      <c r="E272" s="4"/>
      <c r="F272" s="5">
        <f t="shared" si="20"/>
        <v>0</v>
      </c>
    </row>
    <row r="273" spans="1:6" ht="25.15" customHeight="1" x14ac:dyDescent="0.25">
      <c r="A273" s="36">
        <v>2.2469999999999999</v>
      </c>
      <c r="B273" s="10" t="s">
        <v>221</v>
      </c>
      <c r="C273" s="4" t="s">
        <v>14</v>
      </c>
      <c r="D273" s="4">
        <v>1</v>
      </c>
      <c r="E273" s="4"/>
      <c r="F273" s="5">
        <f t="shared" si="20"/>
        <v>0</v>
      </c>
    </row>
    <row r="274" spans="1:6" ht="25.15" customHeight="1" x14ac:dyDescent="0.25">
      <c r="A274" s="36">
        <v>2.2480000000000002</v>
      </c>
      <c r="B274" s="10" t="s">
        <v>222</v>
      </c>
      <c r="C274" s="4" t="s">
        <v>15</v>
      </c>
      <c r="D274" s="4">
        <v>2</v>
      </c>
      <c r="E274" s="4"/>
      <c r="F274" s="5">
        <f t="shared" si="20"/>
        <v>0</v>
      </c>
    </row>
    <row r="275" spans="1:6" ht="25.15" customHeight="1" x14ac:dyDescent="0.25">
      <c r="A275" s="36">
        <v>2.2490000000000001</v>
      </c>
      <c r="B275" s="10" t="s">
        <v>223</v>
      </c>
      <c r="C275" s="4" t="s">
        <v>14</v>
      </c>
      <c r="D275" s="4">
        <v>4</v>
      </c>
      <c r="E275" s="4"/>
      <c r="F275" s="5">
        <f t="shared" si="20"/>
        <v>0</v>
      </c>
    </row>
    <row r="276" spans="1:6" ht="25.15" customHeight="1" x14ac:dyDescent="0.25">
      <c r="A276" s="36">
        <v>2.25</v>
      </c>
      <c r="B276" s="10" t="s">
        <v>224</v>
      </c>
      <c r="C276" s="4" t="s">
        <v>14</v>
      </c>
      <c r="D276" s="4">
        <v>2</v>
      </c>
      <c r="E276" s="4"/>
      <c r="F276" s="5">
        <f t="shared" si="20"/>
        <v>0</v>
      </c>
    </row>
    <row r="277" spans="1:6" ht="25.15" customHeight="1" x14ac:dyDescent="0.25">
      <c r="A277" s="36">
        <v>2.2509999999999999</v>
      </c>
      <c r="B277" s="10" t="s">
        <v>225</v>
      </c>
      <c r="C277" s="4" t="s">
        <v>14</v>
      </c>
      <c r="D277" s="4">
        <v>2</v>
      </c>
      <c r="E277" s="4"/>
      <c r="F277" s="5">
        <f t="shared" si="20"/>
        <v>0</v>
      </c>
    </row>
    <row r="278" spans="1:6" ht="25.15" customHeight="1" x14ac:dyDescent="0.25">
      <c r="A278" s="36">
        <v>2.25199999999999</v>
      </c>
      <c r="B278" s="10" t="s">
        <v>227</v>
      </c>
      <c r="C278" s="4" t="s">
        <v>14</v>
      </c>
      <c r="D278" s="4">
        <v>4</v>
      </c>
      <c r="E278" s="4"/>
      <c r="F278" s="5">
        <f t="shared" si="20"/>
        <v>0</v>
      </c>
    </row>
    <row r="279" spans="1:6" ht="25.15" customHeight="1" x14ac:dyDescent="0.25">
      <c r="A279" s="36">
        <v>2.2529999999999899</v>
      </c>
      <c r="B279" s="10" t="s">
        <v>226</v>
      </c>
      <c r="C279" s="4" t="s">
        <v>14</v>
      </c>
      <c r="D279" s="4">
        <v>4</v>
      </c>
      <c r="E279" s="4"/>
      <c r="F279" s="5">
        <f t="shared" si="20"/>
        <v>0</v>
      </c>
    </row>
    <row r="280" spans="1:6" ht="25.15" customHeight="1" x14ac:dyDescent="0.25">
      <c r="A280" s="36">
        <v>2.2539999999999898</v>
      </c>
      <c r="B280" s="10" t="s">
        <v>228</v>
      </c>
      <c r="C280" s="4" t="s">
        <v>14</v>
      </c>
      <c r="D280" s="4">
        <v>2</v>
      </c>
      <c r="E280" s="4"/>
      <c r="F280" s="5">
        <f t="shared" si="20"/>
        <v>0</v>
      </c>
    </row>
    <row r="281" spans="1:6" ht="25.15" customHeight="1" x14ac:dyDescent="0.25">
      <c r="A281" s="36">
        <v>2.2549999999999901</v>
      </c>
      <c r="B281" s="10" t="s">
        <v>229</v>
      </c>
      <c r="C281" s="4" t="s">
        <v>230</v>
      </c>
      <c r="D281" s="4">
        <v>1</v>
      </c>
      <c r="E281" s="4"/>
      <c r="F281" s="5">
        <f t="shared" si="20"/>
        <v>0</v>
      </c>
    </row>
    <row r="282" spans="1:6" ht="25.15" customHeight="1" x14ac:dyDescent="0.25">
      <c r="A282" s="36">
        <v>2.25599999999999</v>
      </c>
      <c r="B282" s="10" t="s">
        <v>503</v>
      </c>
      <c r="C282" s="4" t="s">
        <v>231</v>
      </c>
      <c r="D282" s="4">
        <v>4</v>
      </c>
      <c r="E282" s="4"/>
      <c r="F282" s="5">
        <f t="shared" si="20"/>
        <v>0</v>
      </c>
    </row>
    <row r="283" spans="1:6" ht="25.15" customHeight="1" x14ac:dyDescent="0.25">
      <c r="A283" s="36">
        <v>2.2569999999999899</v>
      </c>
      <c r="B283" s="10" t="s">
        <v>232</v>
      </c>
      <c r="C283" s="4" t="s">
        <v>231</v>
      </c>
      <c r="D283" s="4">
        <v>4</v>
      </c>
      <c r="E283" s="4"/>
      <c r="F283" s="5">
        <f t="shared" si="20"/>
        <v>0</v>
      </c>
    </row>
    <row r="284" spans="1:6" ht="25.15" customHeight="1" x14ac:dyDescent="0.25">
      <c r="A284" s="36">
        <v>2.2579999999999898</v>
      </c>
      <c r="B284" s="10" t="s">
        <v>233</v>
      </c>
      <c r="C284" s="4" t="s">
        <v>14</v>
      </c>
      <c r="D284" s="4">
        <v>4</v>
      </c>
      <c r="E284" s="4"/>
      <c r="F284" s="5">
        <f t="shared" si="20"/>
        <v>0</v>
      </c>
    </row>
    <row r="285" spans="1:6" ht="25.15" customHeight="1" x14ac:dyDescent="0.25">
      <c r="A285" s="36">
        <v>2.2589999999999901</v>
      </c>
      <c r="B285" s="10" t="s">
        <v>504</v>
      </c>
      <c r="C285" s="4" t="s">
        <v>14</v>
      </c>
      <c r="D285" s="4">
        <v>2</v>
      </c>
      <c r="E285" s="4"/>
      <c r="F285" s="5">
        <f t="shared" si="20"/>
        <v>0</v>
      </c>
    </row>
    <row r="286" spans="1:6" ht="25.15" customHeight="1" x14ac:dyDescent="0.25">
      <c r="A286" s="36">
        <v>2.25999999999999</v>
      </c>
      <c r="B286" s="10" t="s">
        <v>234</v>
      </c>
      <c r="C286" s="4" t="s">
        <v>231</v>
      </c>
      <c r="D286" s="4">
        <v>2</v>
      </c>
      <c r="E286" s="4"/>
      <c r="F286" s="5">
        <f t="shared" si="20"/>
        <v>0</v>
      </c>
    </row>
    <row r="287" spans="1:6" ht="25.15" customHeight="1" x14ac:dyDescent="0.25">
      <c r="A287" s="36">
        <v>2.2609999999999899</v>
      </c>
      <c r="B287" s="10" t="s">
        <v>505</v>
      </c>
      <c r="C287" s="4" t="s">
        <v>231</v>
      </c>
      <c r="D287" s="4">
        <v>2</v>
      </c>
      <c r="E287" s="4"/>
      <c r="F287" s="5">
        <f t="shared" si="20"/>
        <v>0</v>
      </c>
    </row>
    <row r="288" spans="1:6" ht="25.15" customHeight="1" x14ac:dyDescent="0.25">
      <c r="A288" s="36">
        <v>2.2619999999999898</v>
      </c>
      <c r="B288" s="10" t="s">
        <v>235</v>
      </c>
      <c r="C288" s="4" t="s">
        <v>231</v>
      </c>
      <c r="D288" s="4">
        <v>3</v>
      </c>
      <c r="E288" s="4"/>
      <c r="F288" s="5">
        <f t="shared" si="20"/>
        <v>0</v>
      </c>
    </row>
    <row r="289" spans="1:6" ht="25.15" customHeight="1" x14ac:dyDescent="0.25">
      <c r="A289" s="36">
        <v>2.2629999999999901</v>
      </c>
      <c r="B289" s="10" t="s">
        <v>236</v>
      </c>
      <c r="C289" s="4" t="s">
        <v>231</v>
      </c>
      <c r="D289" s="4">
        <v>2</v>
      </c>
      <c r="E289" s="4"/>
      <c r="F289" s="5">
        <f t="shared" si="20"/>
        <v>0</v>
      </c>
    </row>
    <row r="290" spans="1:6" ht="25.15" customHeight="1" x14ac:dyDescent="0.25">
      <c r="A290" s="36">
        <v>2.26399999999999</v>
      </c>
      <c r="B290" s="10" t="s">
        <v>237</v>
      </c>
      <c r="C290" s="4" t="s">
        <v>231</v>
      </c>
      <c r="D290" s="4">
        <v>2</v>
      </c>
      <c r="E290" s="4"/>
      <c r="F290" s="5">
        <f t="shared" si="20"/>
        <v>0</v>
      </c>
    </row>
    <row r="291" spans="1:6" ht="25.15" customHeight="1" x14ac:dyDescent="0.25">
      <c r="A291" s="36">
        <v>2.2649999999999899</v>
      </c>
      <c r="B291" s="10" t="s">
        <v>238</v>
      </c>
      <c r="C291" s="4" t="s">
        <v>231</v>
      </c>
      <c r="D291" s="4">
        <v>6</v>
      </c>
      <c r="E291" s="4"/>
      <c r="F291" s="5">
        <f t="shared" si="20"/>
        <v>0</v>
      </c>
    </row>
    <row r="292" spans="1:6" ht="25.15" customHeight="1" x14ac:dyDescent="0.25">
      <c r="A292" s="36">
        <v>2.2659999999999898</v>
      </c>
      <c r="B292" s="10" t="s">
        <v>239</v>
      </c>
      <c r="C292" s="4" t="s">
        <v>231</v>
      </c>
      <c r="D292" s="4">
        <v>2</v>
      </c>
      <c r="E292" s="4"/>
      <c r="F292" s="5">
        <f t="shared" si="20"/>
        <v>0</v>
      </c>
    </row>
    <row r="293" spans="1:6" ht="25.15" customHeight="1" x14ac:dyDescent="0.25">
      <c r="A293" s="36">
        <v>2.2669999999999901</v>
      </c>
      <c r="B293" s="10" t="s">
        <v>240</v>
      </c>
      <c r="C293" s="4" t="s">
        <v>231</v>
      </c>
      <c r="D293" s="4">
        <v>2</v>
      </c>
      <c r="E293" s="4"/>
      <c r="F293" s="5">
        <f t="shared" si="20"/>
        <v>0</v>
      </c>
    </row>
    <row r="294" spans="1:6" ht="25.15" customHeight="1" x14ac:dyDescent="0.25">
      <c r="A294" s="36">
        <v>2.26799999999999</v>
      </c>
      <c r="B294" s="10" t="s">
        <v>241</v>
      </c>
      <c r="C294" s="4" t="s">
        <v>231</v>
      </c>
      <c r="D294" s="4">
        <v>2</v>
      </c>
      <c r="E294" s="4"/>
      <c r="F294" s="5">
        <f t="shared" si="20"/>
        <v>0</v>
      </c>
    </row>
    <row r="295" spans="1:6" ht="25.15" customHeight="1" x14ac:dyDescent="0.25">
      <c r="A295" s="36">
        <v>2.2689999999999899</v>
      </c>
      <c r="B295" s="10" t="s">
        <v>244</v>
      </c>
      <c r="C295" s="4" t="s">
        <v>231</v>
      </c>
      <c r="D295" s="4">
        <v>2</v>
      </c>
      <c r="E295" s="4"/>
      <c r="F295" s="5">
        <f t="shared" si="20"/>
        <v>0</v>
      </c>
    </row>
    <row r="296" spans="1:6" ht="25.15" customHeight="1" x14ac:dyDescent="0.25">
      <c r="A296" s="36">
        <v>2.2699999999999898</v>
      </c>
      <c r="B296" s="10" t="s">
        <v>245</v>
      </c>
      <c r="C296" s="4" t="s">
        <v>231</v>
      </c>
      <c r="D296" s="4">
        <v>2</v>
      </c>
      <c r="E296" s="4"/>
      <c r="F296" s="5">
        <f t="shared" ref="F296:F303" si="21">D296*E296</f>
        <v>0</v>
      </c>
    </row>
    <row r="297" spans="1:6" ht="25.15" customHeight="1" x14ac:dyDescent="0.25">
      <c r="A297" s="36">
        <v>2.2709999999999901</v>
      </c>
      <c r="B297" s="10" t="s">
        <v>242</v>
      </c>
      <c r="C297" s="4" t="s">
        <v>231</v>
      </c>
      <c r="D297" s="4">
        <v>2</v>
      </c>
      <c r="E297" s="4"/>
      <c r="F297" s="5">
        <f t="shared" si="21"/>
        <v>0</v>
      </c>
    </row>
    <row r="298" spans="1:6" ht="25.15" customHeight="1" x14ac:dyDescent="0.25">
      <c r="A298" s="36">
        <v>2.27199999999999</v>
      </c>
      <c r="B298" s="10" t="s">
        <v>243</v>
      </c>
      <c r="C298" s="4" t="s">
        <v>231</v>
      </c>
      <c r="D298" s="4">
        <v>2</v>
      </c>
      <c r="E298" s="4"/>
      <c r="F298" s="5">
        <f t="shared" si="21"/>
        <v>0</v>
      </c>
    </row>
    <row r="299" spans="1:6" ht="25.15" customHeight="1" x14ac:dyDescent="0.25">
      <c r="A299" s="36">
        <v>2.2729999999999899</v>
      </c>
      <c r="B299" s="10" t="s">
        <v>246</v>
      </c>
      <c r="C299" s="4" t="s">
        <v>231</v>
      </c>
      <c r="D299" s="4">
        <v>2</v>
      </c>
      <c r="E299" s="4"/>
      <c r="F299" s="5">
        <f t="shared" si="21"/>
        <v>0</v>
      </c>
    </row>
    <row r="300" spans="1:6" ht="25.15" customHeight="1" x14ac:dyDescent="0.25">
      <c r="A300" s="36">
        <v>2.2739999999999898</v>
      </c>
      <c r="B300" s="10" t="s">
        <v>247</v>
      </c>
      <c r="C300" s="4" t="s">
        <v>231</v>
      </c>
      <c r="D300" s="4">
        <v>2</v>
      </c>
      <c r="E300" s="4"/>
      <c r="F300" s="5">
        <f t="shared" si="21"/>
        <v>0</v>
      </c>
    </row>
    <row r="301" spans="1:6" ht="25.15" customHeight="1" x14ac:dyDescent="0.25">
      <c r="A301" s="36">
        <v>2.2749999999999901</v>
      </c>
      <c r="B301" s="10" t="s">
        <v>248</v>
      </c>
      <c r="C301" s="4" t="s">
        <v>14</v>
      </c>
      <c r="D301" s="4">
        <v>1</v>
      </c>
      <c r="E301" s="4"/>
      <c r="F301" s="5">
        <f t="shared" si="21"/>
        <v>0</v>
      </c>
    </row>
    <row r="302" spans="1:6" ht="25.15" customHeight="1" x14ac:dyDescent="0.25">
      <c r="A302" s="36">
        <v>2.27599999999999</v>
      </c>
      <c r="B302" s="10" t="s">
        <v>249</v>
      </c>
      <c r="C302" s="4" t="s">
        <v>14</v>
      </c>
      <c r="D302" s="4">
        <v>2</v>
      </c>
      <c r="E302" s="4"/>
      <c r="F302" s="5">
        <f t="shared" si="21"/>
        <v>0</v>
      </c>
    </row>
    <row r="303" spans="1:6" ht="25.15" customHeight="1" x14ac:dyDescent="0.25">
      <c r="A303" s="36">
        <v>2.2769999999999899</v>
      </c>
      <c r="B303" s="10" t="s">
        <v>250</v>
      </c>
      <c r="C303" s="4" t="s">
        <v>14</v>
      </c>
      <c r="D303" s="4">
        <v>2</v>
      </c>
      <c r="E303" s="4"/>
      <c r="F303" s="5">
        <f t="shared" si="21"/>
        <v>0</v>
      </c>
    </row>
    <row r="304" spans="1:6" ht="25.15" customHeight="1" x14ac:dyDescent="0.25">
      <c r="A304" s="36">
        <v>2.2779999999999898</v>
      </c>
      <c r="B304" s="10" t="s">
        <v>506</v>
      </c>
      <c r="C304" s="4" t="s">
        <v>15</v>
      </c>
      <c r="D304" s="4">
        <v>2</v>
      </c>
      <c r="E304" s="4"/>
      <c r="F304" s="5">
        <f t="shared" ref="F304" si="22">D304*E304</f>
        <v>0</v>
      </c>
    </row>
    <row r="305" spans="1:6" ht="25.15" customHeight="1" x14ac:dyDescent="0.25">
      <c r="A305" s="36">
        <v>2.2789999999999901</v>
      </c>
      <c r="B305" s="10" t="s">
        <v>252</v>
      </c>
      <c r="C305" s="4" t="s">
        <v>15</v>
      </c>
      <c r="D305" s="4">
        <v>1</v>
      </c>
      <c r="E305" s="4"/>
      <c r="F305" s="5">
        <f t="shared" ref="F305:F307" si="23">D305*E305</f>
        <v>0</v>
      </c>
    </row>
    <row r="306" spans="1:6" ht="25.15" customHeight="1" x14ac:dyDescent="0.25">
      <c r="A306" s="36">
        <v>2.27999999999999</v>
      </c>
      <c r="B306" s="10" t="s">
        <v>253</v>
      </c>
      <c r="C306" s="4" t="s">
        <v>172</v>
      </c>
      <c r="D306" s="4">
        <v>5</v>
      </c>
      <c r="E306" s="4"/>
      <c r="F306" s="5">
        <f t="shared" si="23"/>
        <v>0</v>
      </c>
    </row>
    <row r="307" spans="1:6" ht="25.15" customHeight="1" x14ac:dyDescent="0.25">
      <c r="A307" s="36">
        <v>2.2809999999999899</v>
      </c>
      <c r="B307" s="10" t="s">
        <v>254</v>
      </c>
      <c r="C307" s="4" t="s">
        <v>14</v>
      </c>
      <c r="D307" s="4">
        <v>1</v>
      </c>
      <c r="E307" s="4"/>
      <c r="F307" s="5">
        <f t="shared" si="23"/>
        <v>0</v>
      </c>
    </row>
    <row r="308" spans="1:6" ht="25.15" customHeight="1" x14ac:dyDescent="0.25">
      <c r="A308" s="36">
        <v>2.2819999999999898</v>
      </c>
      <c r="B308" s="10" t="s">
        <v>255</v>
      </c>
      <c r="C308" s="4" t="s">
        <v>14</v>
      </c>
      <c r="D308" s="4">
        <v>1</v>
      </c>
      <c r="E308" s="4"/>
      <c r="F308" s="5">
        <f t="shared" ref="F308" si="24">D308*E308</f>
        <v>0</v>
      </c>
    </row>
    <row r="309" spans="1:6" ht="25.15" customHeight="1" x14ac:dyDescent="0.25">
      <c r="A309" s="36">
        <v>2.2829999999999901</v>
      </c>
      <c r="B309" s="10" t="s">
        <v>256</v>
      </c>
      <c r="C309" s="4" t="s">
        <v>14</v>
      </c>
      <c r="D309" s="4">
        <v>1</v>
      </c>
      <c r="E309" s="4"/>
      <c r="F309" s="5">
        <f t="shared" ref="F309" si="25">D309*E309</f>
        <v>0</v>
      </c>
    </row>
    <row r="310" spans="1:6" ht="25.15" customHeight="1" x14ac:dyDescent="0.25">
      <c r="A310" s="36">
        <v>2.28399999999999</v>
      </c>
      <c r="B310" s="10" t="s">
        <v>507</v>
      </c>
      <c r="C310" s="4" t="s">
        <v>172</v>
      </c>
      <c r="D310" s="4">
        <v>1</v>
      </c>
      <c r="E310" s="4"/>
      <c r="F310" s="5">
        <f t="shared" ref="F310:F312" si="26">D310*E310</f>
        <v>0</v>
      </c>
    </row>
    <row r="311" spans="1:6" ht="25.15" customHeight="1" x14ac:dyDescent="0.25">
      <c r="A311" s="36">
        <v>2.2849999999999899</v>
      </c>
      <c r="B311" s="10" t="s">
        <v>257</v>
      </c>
      <c r="C311" s="4" t="s">
        <v>15</v>
      </c>
      <c r="D311" s="4">
        <v>2</v>
      </c>
      <c r="E311" s="4"/>
      <c r="F311" s="5">
        <f t="shared" si="26"/>
        <v>0</v>
      </c>
    </row>
    <row r="312" spans="1:6" ht="25.15" customHeight="1" x14ac:dyDescent="0.25">
      <c r="A312" s="36">
        <v>2.2859999999999898</v>
      </c>
      <c r="B312" s="10" t="s">
        <v>258</v>
      </c>
      <c r="C312" s="4" t="s">
        <v>14</v>
      </c>
      <c r="D312" s="4">
        <v>2</v>
      </c>
      <c r="E312" s="4"/>
      <c r="F312" s="5">
        <f t="shared" si="26"/>
        <v>0</v>
      </c>
    </row>
    <row r="313" spans="1:6" ht="25.15" customHeight="1" x14ac:dyDescent="0.25">
      <c r="A313" s="36">
        <v>2.2869999999999902</v>
      </c>
      <c r="B313" s="10" t="s">
        <v>259</v>
      </c>
      <c r="C313" s="4" t="s">
        <v>172</v>
      </c>
      <c r="D313" s="4">
        <v>2</v>
      </c>
      <c r="E313" s="4"/>
      <c r="F313" s="5">
        <f t="shared" ref="F313:F315" si="27">D313*E313</f>
        <v>0</v>
      </c>
    </row>
    <row r="314" spans="1:6" ht="25.15" customHeight="1" x14ac:dyDescent="0.25">
      <c r="A314" s="36">
        <v>2.28799999999999</v>
      </c>
      <c r="B314" s="10" t="s">
        <v>468</v>
      </c>
      <c r="C314" s="4" t="s">
        <v>14</v>
      </c>
      <c r="D314" s="4">
        <v>6</v>
      </c>
      <c r="E314" s="4"/>
      <c r="F314" s="5">
        <f t="shared" si="27"/>
        <v>0</v>
      </c>
    </row>
    <row r="315" spans="1:6" ht="25.15" customHeight="1" x14ac:dyDescent="0.25">
      <c r="A315" s="36">
        <v>2.2889999999999899</v>
      </c>
      <c r="B315" s="10" t="s">
        <v>260</v>
      </c>
      <c r="C315" s="4" t="s">
        <v>15</v>
      </c>
      <c r="D315" s="4">
        <v>2</v>
      </c>
      <c r="E315" s="4"/>
      <c r="F315" s="5">
        <f t="shared" si="27"/>
        <v>0</v>
      </c>
    </row>
    <row r="316" spans="1:6" ht="25.15" customHeight="1" x14ac:dyDescent="0.25">
      <c r="A316" s="36">
        <v>2.2899999999999898</v>
      </c>
      <c r="B316" s="10" t="s">
        <v>261</v>
      </c>
      <c r="C316" s="4" t="s">
        <v>15</v>
      </c>
      <c r="D316" s="4">
        <v>1</v>
      </c>
      <c r="E316" s="4"/>
      <c r="F316" s="5">
        <f t="shared" ref="F316:F317" si="28">D316*E316</f>
        <v>0</v>
      </c>
    </row>
    <row r="317" spans="1:6" ht="25.15" customHeight="1" x14ac:dyDescent="0.25">
      <c r="A317" s="36">
        <v>2.2909999999999902</v>
      </c>
      <c r="B317" s="10" t="s">
        <v>262</v>
      </c>
      <c r="C317" s="4" t="s">
        <v>14</v>
      </c>
      <c r="D317" s="4">
        <v>10</v>
      </c>
      <c r="E317" s="4"/>
      <c r="F317" s="5">
        <f t="shared" si="28"/>
        <v>0</v>
      </c>
    </row>
    <row r="318" spans="1:6" ht="25.15" customHeight="1" x14ac:dyDescent="0.25">
      <c r="A318" s="36">
        <v>2.29199999999999</v>
      </c>
      <c r="B318" s="10" t="s">
        <v>508</v>
      </c>
      <c r="C318" s="4" t="s">
        <v>14</v>
      </c>
      <c r="D318" s="4">
        <v>20</v>
      </c>
      <c r="E318" s="4"/>
      <c r="F318" s="5">
        <f t="shared" ref="F318:F319" si="29">D318*E318</f>
        <v>0</v>
      </c>
    </row>
    <row r="319" spans="1:6" ht="25.15" customHeight="1" x14ac:dyDescent="0.25">
      <c r="A319" s="36">
        <v>2.2929999999999899</v>
      </c>
      <c r="B319" s="10" t="s">
        <v>263</v>
      </c>
      <c r="C319" s="4" t="s">
        <v>15</v>
      </c>
      <c r="D319" s="4">
        <v>1</v>
      </c>
      <c r="E319" s="4"/>
      <c r="F319" s="5">
        <f t="shared" si="29"/>
        <v>0</v>
      </c>
    </row>
    <row r="320" spans="1:6" ht="25.15" customHeight="1" x14ac:dyDescent="0.25">
      <c r="A320" s="36">
        <v>2.2939999999999898</v>
      </c>
      <c r="B320" s="10" t="s">
        <v>264</v>
      </c>
      <c r="C320" s="4" t="s">
        <v>15</v>
      </c>
      <c r="D320" s="4">
        <v>2</v>
      </c>
      <c r="E320" s="4"/>
      <c r="F320" s="5">
        <f t="shared" ref="F320" si="30">D320*E320</f>
        <v>0</v>
      </c>
    </row>
    <row r="321" spans="1:6" ht="25.15" customHeight="1" x14ac:dyDescent="0.25">
      <c r="A321" s="36">
        <v>2.2949999999999902</v>
      </c>
      <c r="B321" s="10" t="s">
        <v>265</v>
      </c>
      <c r="C321" s="4" t="s">
        <v>15</v>
      </c>
      <c r="D321" s="4">
        <v>1</v>
      </c>
      <c r="E321" s="4"/>
      <c r="F321" s="5">
        <f t="shared" ref="F321" si="31">D321*E321</f>
        <v>0</v>
      </c>
    </row>
    <row r="322" spans="1:6" ht="30" customHeight="1" x14ac:dyDescent="0.25">
      <c r="A322" s="41"/>
      <c r="B322" s="113" t="s">
        <v>449</v>
      </c>
      <c r="C322" s="114"/>
      <c r="D322" s="114"/>
      <c r="E322" s="115"/>
      <c r="F322" s="39">
        <f>SUM(F231:F321)</f>
        <v>0</v>
      </c>
    </row>
    <row r="323" spans="1:6" ht="30" customHeight="1" x14ac:dyDescent="0.25">
      <c r="A323" s="44"/>
      <c r="B323" s="113" t="s">
        <v>450</v>
      </c>
      <c r="C323" s="114"/>
      <c r="D323" s="114"/>
      <c r="E323" s="114"/>
      <c r="F323" s="115"/>
    </row>
    <row r="324" spans="1:6" ht="25.15" customHeight="1" x14ac:dyDescent="0.25">
      <c r="A324" s="36">
        <v>2.2959999999999998</v>
      </c>
      <c r="B324" s="10" t="s">
        <v>266</v>
      </c>
      <c r="C324" s="4" t="s">
        <v>14</v>
      </c>
      <c r="D324" s="4">
        <v>2</v>
      </c>
      <c r="E324" s="4"/>
      <c r="F324" s="5">
        <f>D324*E324</f>
        <v>0</v>
      </c>
    </row>
    <row r="325" spans="1:6" ht="25.15" customHeight="1" x14ac:dyDescent="0.25">
      <c r="A325" s="36">
        <v>2.2970000000000002</v>
      </c>
      <c r="B325" s="10" t="s">
        <v>267</v>
      </c>
      <c r="C325" s="4" t="s">
        <v>14</v>
      </c>
      <c r="D325" s="4">
        <v>2</v>
      </c>
      <c r="E325" s="4"/>
      <c r="F325" s="5">
        <f t="shared" ref="F325:F343" si="32">D325*E325</f>
        <v>0</v>
      </c>
    </row>
    <row r="326" spans="1:6" ht="25.15" customHeight="1" x14ac:dyDescent="0.25">
      <c r="A326" s="36">
        <v>2.298</v>
      </c>
      <c r="B326" s="10" t="s">
        <v>268</v>
      </c>
      <c r="C326" s="4" t="s">
        <v>14</v>
      </c>
      <c r="D326" s="4">
        <v>2</v>
      </c>
      <c r="E326" s="4"/>
      <c r="F326" s="5">
        <f t="shared" si="32"/>
        <v>0</v>
      </c>
    </row>
    <row r="327" spans="1:6" ht="25.15" customHeight="1" x14ac:dyDescent="0.25">
      <c r="A327" s="36">
        <v>2.2989999999999999</v>
      </c>
      <c r="B327" s="10" t="s">
        <v>65</v>
      </c>
      <c r="C327" s="4" t="s">
        <v>14</v>
      </c>
      <c r="D327" s="4">
        <v>2</v>
      </c>
      <c r="E327" s="4"/>
      <c r="F327" s="5">
        <f t="shared" si="32"/>
        <v>0</v>
      </c>
    </row>
    <row r="328" spans="1:6" ht="25.15" customHeight="1" x14ac:dyDescent="0.25">
      <c r="A328" s="36">
        <v>2.2999999999999998</v>
      </c>
      <c r="B328" s="10" t="s">
        <v>269</v>
      </c>
      <c r="C328" s="4" t="s">
        <v>14</v>
      </c>
      <c r="D328" s="4">
        <v>2</v>
      </c>
      <c r="E328" s="4"/>
      <c r="F328" s="5">
        <f t="shared" si="32"/>
        <v>0</v>
      </c>
    </row>
    <row r="329" spans="1:6" ht="25.15" customHeight="1" x14ac:dyDescent="0.25">
      <c r="A329" s="36">
        <v>2.3010000000000002</v>
      </c>
      <c r="B329" s="10" t="s">
        <v>273</v>
      </c>
      <c r="C329" s="4" t="s">
        <v>14</v>
      </c>
      <c r="D329" s="4">
        <v>2</v>
      </c>
      <c r="E329" s="4"/>
      <c r="F329" s="5">
        <f t="shared" si="32"/>
        <v>0</v>
      </c>
    </row>
    <row r="330" spans="1:6" ht="25.15" customHeight="1" x14ac:dyDescent="0.25">
      <c r="A330" s="36">
        <v>2.302</v>
      </c>
      <c r="B330" s="10" t="s">
        <v>274</v>
      </c>
      <c r="C330" s="4" t="s">
        <v>14</v>
      </c>
      <c r="D330" s="4">
        <v>2</v>
      </c>
      <c r="E330" s="4"/>
      <c r="F330" s="5">
        <f t="shared" si="32"/>
        <v>0</v>
      </c>
    </row>
    <row r="331" spans="1:6" ht="25.15" customHeight="1" x14ac:dyDescent="0.25">
      <c r="A331" s="36">
        <v>2.3029999999999999</v>
      </c>
      <c r="B331" s="10" t="s">
        <v>275</v>
      </c>
      <c r="C331" s="4" t="s">
        <v>14</v>
      </c>
      <c r="D331" s="4">
        <v>2</v>
      </c>
      <c r="E331" s="4"/>
      <c r="F331" s="5">
        <f t="shared" si="32"/>
        <v>0</v>
      </c>
    </row>
    <row r="332" spans="1:6" ht="25.15" customHeight="1" x14ac:dyDescent="0.25">
      <c r="A332" s="36">
        <v>2.3039999999999998</v>
      </c>
      <c r="B332" s="10" t="s">
        <v>270</v>
      </c>
      <c r="C332" s="4" t="s">
        <v>14</v>
      </c>
      <c r="D332" s="4">
        <v>2</v>
      </c>
      <c r="E332" s="4"/>
      <c r="F332" s="5">
        <f t="shared" si="32"/>
        <v>0</v>
      </c>
    </row>
    <row r="333" spans="1:6" ht="25.15" customHeight="1" x14ac:dyDescent="0.25">
      <c r="A333" s="36">
        <v>2.3050000000000002</v>
      </c>
      <c r="B333" s="10" t="s">
        <v>271</v>
      </c>
      <c r="C333" s="4" t="s">
        <v>14</v>
      </c>
      <c r="D333" s="4">
        <v>2</v>
      </c>
      <c r="E333" s="4"/>
      <c r="F333" s="5">
        <f t="shared" si="32"/>
        <v>0</v>
      </c>
    </row>
    <row r="334" spans="1:6" ht="25.15" customHeight="1" x14ac:dyDescent="0.25">
      <c r="A334" s="36">
        <v>2.306</v>
      </c>
      <c r="B334" s="10" t="s">
        <v>272</v>
      </c>
      <c r="C334" s="4" t="s">
        <v>14</v>
      </c>
      <c r="D334" s="4">
        <v>2</v>
      </c>
      <c r="E334" s="4"/>
      <c r="F334" s="5">
        <f t="shared" si="32"/>
        <v>0</v>
      </c>
    </row>
    <row r="335" spans="1:6" ht="25.15" customHeight="1" x14ac:dyDescent="0.25">
      <c r="A335" s="36">
        <v>2.3069999999999999</v>
      </c>
      <c r="B335" s="10" t="s">
        <v>517</v>
      </c>
      <c r="C335" s="4" t="s">
        <v>14</v>
      </c>
      <c r="D335" s="4">
        <v>2</v>
      </c>
      <c r="E335" s="4"/>
      <c r="F335" s="5">
        <f t="shared" si="32"/>
        <v>0</v>
      </c>
    </row>
    <row r="336" spans="1:6" ht="25.15" customHeight="1" x14ac:dyDescent="0.25">
      <c r="A336" s="36">
        <v>2.3079999999999998</v>
      </c>
      <c r="B336" s="10" t="s">
        <v>518</v>
      </c>
      <c r="C336" s="4" t="s">
        <v>14</v>
      </c>
      <c r="D336" s="4">
        <v>2</v>
      </c>
      <c r="E336" s="4"/>
      <c r="F336" s="5">
        <f t="shared" si="32"/>
        <v>0</v>
      </c>
    </row>
    <row r="337" spans="1:6" ht="25.15" customHeight="1" x14ac:dyDescent="0.25">
      <c r="A337" s="36">
        <v>2.3090000000000002</v>
      </c>
      <c r="B337" s="10" t="s">
        <v>519</v>
      </c>
      <c r="C337" s="4" t="s">
        <v>14</v>
      </c>
      <c r="D337" s="4">
        <v>2</v>
      </c>
      <c r="E337" s="4"/>
      <c r="F337" s="5">
        <f t="shared" si="32"/>
        <v>0</v>
      </c>
    </row>
    <row r="338" spans="1:6" ht="25.15" customHeight="1" x14ac:dyDescent="0.25">
      <c r="A338" s="36">
        <v>2.31</v>
      </c>
      <c r="B338" s="10" t="s">
        <v>520</v>
      </c>
      <c r="C338" s="4" t="s">
        <v>14</v>
      </c>
      <c r="D338" s="4">
        <v>2</v>
      </c>
      <c r="E338" s="4"/>
      <c r="F338" s="5">
        <f t="shared" si="32"/>
        <v>0</v>
      </c>
    </row>
    <row r="339" spans="1:6" ht="25.15" customHeight="1" x14ac:dyDescent="0.25">
      <c r="A339" s="36">
        <v>2.3109999999999999</v>
      </c>
      <c r="B339" s="10" t="s">
        <v>521</v>
      </c>
      <c r="C339" s="4" t="s">
        <v>14</v>
      </c>
      <c r="D339" s="4">
        <v>2</v>
      </c>
      <c r="E339" s="4"/>
      <c r="F339" s="5">
        <f t="shared" si="32"/>
        <v>0</v>
      </c>
    </row>
    <row r="340" spans="1:6" ht="25.15" customHeight="1" x14ac:dyDescent="0.25">
      <c r="A340" s="36">
        <v>2.31200000000001</v>
      </c>
      <c r="B340" s="10" t="s">
        <v>522</v>
      </c>
      <c r="C340" s="4" t="s">
        <v>14</v>
      </c>
      <c r="D340" s="4">
        <v>2</v>
      </c>
      <c r="E340" s="4"/>
      <c r="F340" s="5">
        <f t="shared" si="32"/>
        <v>0</v>
      </c>
    </row>
    <row r="341" spans="1:6" ht="25.15" customHeight="1" x14ac:dyDescent="0.25">
      <c r="A341" s="36">
        <v>2.3130000000000099</v>
      </c>
      <c r="B341" s="10" t="s">
        <v>276</v>
      </c>
      <c r="C341" s="4" t="s">
        <v>14</v>
      </c>
      <c r="D341" s="4">
        <v>20</v>
      </c>
      <c r="E341" s="4"/>
      <c r="F341" s="5">
        <f t="shared" si="32"/>
        <v>0</v>
      </c>
    </row>
    <row r="342" spans="1:6" ht="25.15" customHeight="1" x14ac:dyDescent="0.25">
      <c r="A342" s="36">
        <v>2.3140000000000098</v>
      </c>
      <c r="B342" s="10" t="s">
        <v>523</v>
      </c>
      <c r="C342" s="4" t="s">
        <v>14</v>
      </c>
      <c r="D342" s="4">
        <v>20</v>
      </c>
      <c r="E342" s="4"/>
      <c r="F342" s="5">
        <f t="shared" si="32"/>
        <v>0</v>
      </c>
    </row>
    <row r="343" spans="1:6" ht="25.15" customHeight="1" x14ac:dyDescent="0.25">
      <c r="A343" s="36">
        <v>2.3150000000000102</v>
      </c>
      <c r="B343" s="10" t="s">
        <v>277</v>
      </c>
      <c r="C343" s="4" t="s">
        <v>14</v>
      </c>
      <c r="D343" s="4">
        <v>20</v>
      </c>
      <c r="E343" s="4"/>
      <c r="F343" s="5">
        <f t="shared" si="32"/>
        <v>0</v>
      </c>
    </row>
    <row r="344" spans="1:6" ht="25.15" customHeight="1" x14ac:dyDescent="0.25">
      <c r="A344" s="36">
        <v>2.3160000000000101</v>
      </c>
      <c r="B344" s="10" t="s">
        <v>278</v>
      </c>
      <c r="C344" s="4" t="s">
        <v>14</v>
      </c>
      <c r="D344" s="4">
        <v>4</v>
      </c>
      <c r="E344" s="4"/>
      <c r="F344" s="5">
        <f t="shared" ref="F344" si="33">D344*E344</f>
        <v>0</v>
      </c>
    </row>
    <row r="345" spans="1:6" ht="25.15" customHeight="1" x14ac:dyDescent="0.25">
      <c r="A345" s="36">
        <v>2.3170000000000099</v>
      </c>
      <c r="B345" s="10" t="s">
        <v>279</v>
      </c>
      <c r="C345" s="4" t="s">
        <v>14</v>
      </c>
      <c r="D345" s="4">
        <v>4</v>
      </c>
      <c r="E345" s="4"/>
      <c r="F345" s="5">
        <f t="shared" ref="F345:F346" si="34">D345*E345</f>
        <v>0</v>
      </c>
    </row>
    <row r="346" spans="1:6" ht="25.15" customHeight="1" x14ac:dyDescent="0.25">
      <c r="A346" s="36">
        <v>2.3180000000000098</v>
      </c>
      <c r="B346" s="10" t="s">
        <v>280</v>
      </c>
      <c r="C346" s="4" t="s">
        <v>14</v>
      </c>
      <c r="D346" s="4">
        <v>4</v>
      </c>
      <c r="E346" s="4"/>
      <c r="F346" s="5">
        <f t="shared" si="34"/>
        <v>0</v>
      </c>
    </row>
    <row r="347" spans="1:6" ht="25.15" customHeight="1" x14ac:dyDescent="0.25">
      <c r="A347" s="36">
        <v>2.3190000000000102</v>
      </c>
      <c r="B347" s="10" t="s">
        <v>281</v>
      </c>
      <c r="C347" s="4" t="s">
        <v>14</v>
      </c>
      <c r="D347" s="4">
        <v>6</v>
      </c>
      <c r="E347" s="4"/>
      <c r="F347" s="5">
        <f t="shared" ref="F347" si="35">D347*E347</f>
        <v>0</v>
      </c>
    </row>
    <row r="348" spans="1:6" ht="25.15" customHeight="1" x14ac:dyDescent="0.25">
      <c r="A348" s="36">
        <v>2.3200000000000101</v>
      </c>
      <c r="B348" s="10" t="s">
        <v>282</v>
      </c>
      <c r="C348" s="4" t="s">
        <v>14</v>
      </c>
      <c r="D348" s="4">
        <v>2</v>
      </c>
      <c r="E348" s="4"/>
      <c r="F348" s="5">
        <f t="shared" ref="F348" si="36">D348*E348</f>
        <v>0</v>
      </c>
    </row>
    <row r="349" spans="1:6" ht="25.15" customHeight="1" x14ac:dyDescent="0.25">
      <c r="A349" s="36">
        <v>2.3210000000000099</v>
      </c>
      <c r="B349" s="10" t="s">
        <v>283</v>
      </c>
      <c r="C349" s="4" t="s">
        <v>14</v>
      </c>
      <c r="D349" s="4">
        <v>2</v>
      </c>
      <c r="E349" s="4"/>
      <c r="F349" s="5">
        <f t="shared" ref="F349" si="37">D349*E349</f>
        <v>0</v>
      </c>
    </row>
    <row r="350" spans="1:6" ht="25.15" customHeight="1" x14ac:dyDescent="0.25">
      <c r="A350" s="36">
        <v>2.3220000000000098</v>
      </c>
      <c r="B350" s="10" t="s">
        <v>284</v>
      </c>
      <c r="C350" s="4" t="s">
        <v>14</v>
      </c>
      <c r="D350" s="4">
        <v>1</v>
      </c>
      <c r="E350" s="4"/>
      <c r="F350" s="5">
        <f t="shared" ref="F350" si="38">D350*E350</f>
        <v>0</v>
      </c>
    </row>
    <row r="351" spans="1:6" ht="25.15" customHeight="1" x14ac:dyDescent="0.25">
      <c r="A351" s="36">
        <v>2.3230000000000102</v>
      </c>
      <c r="B351" s="10" t="s">
        <v>285</v>
      </c>
      <c r="C351" s="4" t="s">
        <v>14</v>
      </c>
      <c r="D351" s="4">
        <v>1</v>
      </c>
      <c r="E351" s="4"/>
      <c r="F351" s="5">
        <f t="shared" ref="F351" si="39">D351*E351</f>
        <v>0</v>
      </c>
    </row>
    <row r="352" spans="1:6" ht="25.15" customHeight="1" x14ac:dyDescent="0.25">
      <c r="A352" s="36">
        <v>2.3240000000000101</v>
      </c>
      <c r="B352" s="10" t="s">
        <v>286</v>
      </c>
      <c r="C352" s="4" t="s">
        <v>14</v>
      </c>
      <c r="D352" s="4">
        <v>2</v>
      </c>
      <c r="E352" s="4"/>
      <c r="F352" s="5">
        <f t="shared" ref="F352" si="40">D352*E352</f>
        <v>0</v>
      </c>
    </row>
    <row r="353" spans="1:6" ht="25.15" customHeight="1" x14ac:dyDescent="0.25">
      <c r="A353" s="36">
        <v>2.3250000000000099</v>
      </c>
      <c r="B353" s="10" t="s">
        <v>524</v>
      </c>
      <c r="C353" s="4" t="s">
        <v>14</v>
      </c>
      <c r="D353" s="4">
        <v>1</v>
      </c>
      <c r="E353" s="4"/>
      <c r="F353" s="5">
        <f t="shared" ref="F353" si="41">D353*E353</f>
        <v>0</v>
      </c>
    </row>
    <row r="354" spans="1:6" ht="25.15" customHeight="1" x14ac:dyDescent="0.25">
      <c r="A354" s="36">
        <v>2.3260000000000098</v>
      </c>
      <c r="B354" s="10" t="s">
        <v>287</v>
      </c>
      <c r="C354" s="4" t="s">
        <v>14</v>
      </c>
      <c r="D354" s="4">
        <v>2</v>
      </c>
      <c r="E354" s="4"/>
      <c r="F354" s="5">
        <f t="shared" ref="F354" si="42">D354*E354</f>
        <v>0</v>
      </c>
    </row>
    <row r="355" spans="1:6" ht="25.15" customHeight="1" x14ac:dyDescent="0.25">
      <c r="A355" s="36">
        <v>2.3270000000000102</v>
      </c>
      <c r="B355" s="10" t="s">
        <v>288</v>
      </c>
      <c r="C355" s="4" t="s">
        <v>14</v>
      </c>
      <c r="D355" s="4">
        <v>2</v>
      </c>
      <c r="E355" s="4"/>
      <c r="F355" s="5">
        <f t="shared" ref="F355" si="43">D355*E355</f>
        <v>0</v>
      </c>
    </row>
    <row r="356" spans="1:6" ht="25.15" customHeight="1" x14ac:dyDescent="0.25">
      <c r="A356" s="36">
        <v>2.3280000000000101</v>
      </c>
      <c r="B356" s="10" t="s">
        <v>289</v>
      </c>
      <c r="C356" s="4" t="s">
        <v>14</v>
      </c>
      <c r="D356" s="4">
        <v>4</v>
      </c>
      <c r="E356" s="4"/>
      <c r="F356" s="5">
        <f t="shared" ref="F356" si="44">D356*E356</f>
        <v>0</v>
      </c>
    </row>
    <row r="357" spans="1:6" ht="25.15" customHeight="1" x14ac:dyDescent="0.25">
      <c r="A357" s="36">
        <v>2.32900000000001</v>
      </c>
      <c r="B357" s="10" t="s">
        <v>393</v>
      </c>
      <c r="C357" s="4" t="s">
        <v>14</v>
      </c>
      <c r="D357" s="4">
        <v>4</v>
      </c>
      <c r="E357" s="4"/>
      <c r="F357" s="5">
        <f t="shared" ref="F357" si="45">D357*E357</f>
        <v>0</v>
      </c>
    </row>
    <row r="358" spans="1:6" ht="25.15" customHeight="1" x14ac:dyDescent="0.25">
      <c r="A358" s="36">
        <v>2.3300000000000098</v>
      </c>
      <c r="B358" s="10" t="s">
        <v>525</v>
      </c>
      <c r="C358" s="4" t="s">
        <v>14</v>
      </c>
      <c r="D358" s="4">
        <v>4</v>
      </c>
      <c r="E358" s="4"/>
      <c r="F358" s="5">
        <f t="shared" ref="F358" si="46">D358*E358</f>
        <v>0</v>
      </c>
    </row>
    <row r="359" spans="1:6" ht="25.15" customHeight="1" x14ac:dyDescent="0.25">
      <c r="A359" s="36">
        <v>2.3310000000000102</v>
      </c>
      <c r="B359" s="10" t="s">
        <v>290</v>
      </c>
      <c r="C359" s="4" t="s">
        <v>14</v>
      </c>
      <c r="D359" s="4">
        <v>1</v>
      </c>
      <c r="E359" s="4"/>
      <c r="F359" s="5">
        <f t="shared" ref="F359" si="47">D359*E359</f>
        <v>0</v>
      </c>
    </row>
    <row r="360" spans="1:6" ht="25.15" customHeight="1" x14ac:dyDescent="0.25">
      <c r="A360" s="36">
        <v>2.3320000000000101</v>
      </c>
      <c r="B360" s="10" t="s">
        <v>291</v>
      </c>
      <c r="C360" s="4" t="s">
        <v>14</v>
      </c>
      <c r="D360" s="4">
        <v>5</v>
      </c>
      <c r="E360" s="4"/>
      <c r="F360" s="5">
        <f t="shared" ref="F360" si="48">D360*E360</f>
        <v>0</v>
      </c>
    </row>
    <row r="361" spans="1:6" ht="25.15" customHeight="1" x14ac:dyDescent="0.25">
      <c r="A361" s="36">
        <v>2.33300000000001</v>
      </c>
      <c r="B361" s="10" t="s">
        <v>292</v>
      </c>
      <c r="C361" s="4" t="s">
        <v>14</v>
      </c>
      <c r="D361" s="4">
        <v>4</v>
      </c>
      <c r="E361" s="4"/>
      <c r="F361" s="5">
        <f t="shared" ref="F361" si="49">D361*E361</f>
        <v>0</v>
      </c>
    </row>
    <row r="362" spans="1:6" ht="25.15" customHeight="1" x14ac:dyDescent="0.25">
      <c r="A362" s="36">
        <v>2.3340000000000098</v>
      </c>
      <c r="B362" s="10" t="s">
        <v>293</v>
      </c>
      <c r="C362" s="4" t="s">
        <v>14</v>
      </c>
      <c r="D362" s="4">
        <v>2</v>
      </c>
      <c r="E362" s="4"/>
      <c r="F362" s="5">
        <f t="shared" ref="F362" si="50">D362*E362</f>
        <v>0</v>
      </c>
    </row>
    <row r="363" spans="1:6" ht="25.15" customHeight="1" x14ac:dyDescent="0.25">
      <c r="A363" s="36">
        <v>2.3350000000000102</v>
      </c>
      <c r="B363" s="10" t="s">
        <v>294</v>
      </c>
      <c r="C363" s="4" t="s">
        <v>14</v>
      </c>
      <c r="D363" s="4">
        <v>2</v>
      </c>
      <c r="E363" s="4"/>
      <c r="F363" s="5">
        <f t="shared" ref="F363" si="51">D363*E363</f>
        <v>0</v>
      </c>
    </row>
    <row r="364" spans="1:6" ht="25.15" customHeight="1" x14ac:dyDescent="0.25">
      <c r="A364" s="36">
        <v>2.3360000000000101</v>
      </c>
      <c r="B364" s="10" t="s">
        <v>295</v>
      </c>
      <c r="C364" s="4" t="s">
        <v>14</v>
      </c>
      <c r="D364" s="4">
        <v>2</v>
      </c>
      <c r="E364" s="4"/>
      <c r="F364" s="5">
        <f t="shared" ref="F364" si="52">D364*E364</f>
        <v>0</v>
      </c>
    </row>
    <row r="365" spans="1:6" ht="25.15" customHeight="1" x14ac:dyDescent="0.25">
      <c r="A365" s="36">
        <v>2.33700000000001</v>
      </c>
      <c r="B365" s="10" t="s">
        <v>526</v>
      </c>
      <c r="C365" s="4" t="s">
        <v>14</v>
      </c>
      <c r="D365" s="4">
        <v>4</v>
      </c>
      <c r="E365" s="4"/>
      <c r="F365" s="5">
        <f t="shared" ref="F365" si="53">D365*E365</f>
        <v>0</v>
      </c>
    </row>
    <row r="366" spans="1:6" ht="25.15" customHeight="1" x14ac:dyDescent="0.25">
      <c r="A366" s="36">
        <v>2.3380000000000098</v>
      </c>
      <c r="B366" s="10" t="s">
        <v>527</v>
      </c>
      <c r="C366" s="4" t="s">
        <v>14</v>
      </c>
      <c r="D366" s="4">
        <v>3</v>
      </c>
      <c r="E366" s="4"/>
      <c r="F366" s="5">
        <f t="shared" ref="F366:F367" si="54">D366*E366</f>
        <v>0</v>
      </c>
    </row>
    <row r="367" spans="1:6" ht="25.15" customHeight="1" x14ac:dyDescent="0.25">
      <c r="A367" s="36">
        <v>2.3390000000000102</v>
      </c>
      <c r="B367" s="10" t="s">
        <v>296</v>
      </c>
      <c r="C367" s="4" t="s">
        <v>14</v>
      </c>
      <c r="D367" s="4">
        <v>2</v>
      </c>
      <c r="E367" s="4"/>
      <c r="F367" s="5">
        <f t="shared" si="54"/>
        <v>0</v>
      </c>
    </row>
    <row r="368" spans="1:6" ht="25.15" customHeight="1" x14ac:dyDescent="0.25">
      <c r="A368" s="36">
        <v>2.3400000000000101</v>
      </c>
      <c r="B368" s="10" t="s">
        <v>297</v>
      </c>
      <c r="C368" s="4" t="s">
        <v>14</v>
      </c>
      <c r="D368" s="4">
        <v>2</v>
      </c>
      <c r="E368" s="4"/>
      <c r="F368" s="5">
        <f t="shared" ref="F368" si="55">D368*E368</f>
        <v>0</v>
      </c>
    </row>
    <row r="369" spans="1:6" ht="25.15" customHeight="1" x14ac:dyDescent="0.25">
      <c r="A369" s="36">
        <v>2.34100000000001</v>
      </c>
      <c r="B369" s="10" t="s">
        <v>528</v>
      </c>
      <c r="C369" s="4" t="s">
        <v>14</v>
      </c>
      <c r="D369" s="4">
        <v>4</v>
      </c>
      <c r="E369" s="4"/>
      <c r="F369" s="5">
        <f t="shared" ref="F369" si="56">D369*E369</f>
        <v>0</v>
      </c>
    </row>
    <row r="370" spans="1:6" ht="25.15" customHeight="1" x14ac:dyDescent="0.25">
      <c r="A370" s="36">
        <v>2.3420000000000201</v>
      </c>
      <c r="B370" s="10" t="s">
        <v>298</v>
      </c>
      <c r="C370" s="4" t="s">
        <v>14</v>
      </c>
      <c r="D370" s="4">
        <v>2</v>
      </c>
      <c r="E370" s="4"/>
      <c r="F370" s="5">
        <f t="shared" ref="F370" si="57">D370*E370</f>
        <v>0</v>
      </c>
    </row>
    <row r="371" spans="1:6" ht="25.15" customHeight="1" x14ac:dyDescent="0.25">
      <c r="A371" s="36">
        <v>2.34300000000002</v>
      </c>
      <c r="B371" s="10" t="s">
        <v>299</v>
      </c>
      <c r="C371" s="4" t="s">
        <v>14</v>
      </c>
      <c r="D371" s="4">
        <v>2</v>
      </c>
      <c r="E371" s="4"/>
      <c r="F371" s="5">
        <f t="shared" ref="F371" si="58">D371*E371</f>
        <v>0</v>
      </c>
    </row>
    <row r="372" spans="1:6" ht="25.15" customHeight="1" x14ac:dyDescent="0.25">
      <c r="A372" s="36">
        <v>2.3440000000000198</v>
      </c>
      <c r="B372" s="10" t="s">
        <v>529</v>
      </c>
      <c r="C372" s="4" t="s">
        <v>14</v>
      </c>
      <c r="D372" s="4">
        <v>2</v>
      </c>
      <c r="E372" s="4"/>
      <c r="F372" s="5">
        <f t="shared" ref="F372:F373" si="59">D372*E372</f>
        <v>0</v>
      </c>
    </row>
    <row r="373" spans="1:6" ht="25.15" customHeight="1" x14ac:dyDescent="0.25">
      <c r="A373" s="36">
        <v>2.3450000000000202</v>
      </c>
      <c r="B373" s="10" t="s">
        <v>300</v>
      </c>
      <c r="C373" s="4" t="s">
        <v>14</v>
      </c>
      <c r="D373" s="4">
        <v>2</v>
      </c>
      <c r="E373" s="4"/>
      <c r="F373" s="5">
        <f t="shared" si="59"/>
        <v>0</v>
      </c>
    </row>
    <row r="374" spans="1:6" ht="25.15" customHeight="1" x14ac:dyDescent="0.25">
      <c r="A374" s="36">
        <v>2.3460000000000201</v>
      </c>
      <c r="B374" s="10" t="s">
        <v>301</v>
      </c>
      <c r="C374" s="4" t="s">
        <v>14</v>
      </c>
      <c r="D374" s="4">
        <v>4</v>
      </c>
      <c r="E374" s="4"/>
      <c r="F374" s="5">
        <f t="shared" ref="F374" si="60">D374*E374</f>
        <v>0</v>
      </c>
    </row>
    <row r="375" spans="1:6" ht="25.15" customHeight="1" x14ac:dyDescent="0.25">
      <c r="A375" s="36">
        <v>2.34700000000002</v>
      </c>
      <c r="B375" s="10" t="s">
        <v>302</v>
      </c>
      <c r="C375" s="4" t="s">
        <v>14</v>
      </c>
      <c r="D375" s="4">
        <v>2</v>
      </c>
      <c r="E375" s="4"/>
      <c r="F375" s="5">
        <f t="shared" ref="F375" si="61">D375*E375</f>
        <v>0</v>
      </c>
    </row>
    <row r="376" spans="1:6" ht="25.15" customHeight="1" x14ac:dyDescent="0.25">
      <c r="A376" s="36">
        <v>2.3480000000000198</v>
      </c>
      <c r="B376" s="10" t="s">
        <v>303</v>
      </c>
      <c r="C376" s="4" t="s">
        <v>14</v>
      </c>
      <c r="D376" s="4">
        <v>2</v>
      </c>
      <c r="E376" s="4"/>
      <c r="F376" s="5">
        <f t="shared" ref="F376:F377" si="62">D376*E376</f>
        <v>0</v>
      </c>
    </row>
    <row r="377" spans="1:6" ht="25.15" customHeight="1" x14ac:dyDescent="0.25">
      <c r="A377" s="36">
        <v>2.3490000000000202</v>
      </c>
      <c r="B377" s="10" t="s">
        <v>304</v>
      </c>
      <c r="C377" s="4" t="s">
        <v>14</v>
      </c>
      <c r="D377" s="4">
        <v>10</v>
      </c>
      <c r="E377" s="4"/>
      <c r="F377" s="5">
        <f t="shared" si="62"/>
        <v>0</v>
      </c>
    </row>
    <row r="378" spans="1:6" ht="25.15" customHeight="1" x14ac:dyDescent="0.25">
      <c r="A378" s="36">
        <v>2.3500000000000201</v>
      </c>
      <c r="B378" s="10" t="s">
        <v>305</v>
      </c>
      <c r="C378" s="4" t="s">
        <v>14</v>
      </c>
      <c r="D378" s="4">
        <v>1</v>
      </c>
      <c r="E378" s="4"/>
      <c r="F378" s="5">
        <f t="shared" ref="F378" si="63">D378*E378</f>
        <v>0</v>
      </c>
    </row>
    <row r="379" spans="1:6" ht="25.15" customHeight="1" x14ac:dyDescent="0.25">
      <c r="A379" s="36">
        <v>2.35100000000002</v>
      </c>
      <c r="B379" s="10" t="s">
        <v>306</v>
      </c>
      <c r="C379" s="4" t="s">
        <v>14</v>
      </c>
      <c r="D379" s="4">
        <v>4</v>
      </c>
      <c r="E379" s="4"/>
      <c r="F379" s="5">
        <f t="shared" ref="F379" si="64">D379*E379</f>
        <v>0</v>
      </c>
    </row>
    <row r="380" spans="1:6" ht="25.15" customHeight="1" x14ac:dyDescent="0.25">
      <c r="A380" s="36">
        <v>2.3520000000000199</v>
      </c>
      <c r="B380" s="10" t="s">
        <v>530</v>
      </c>
      <c r="C380" s="4" t="s">
        <v>14</v>
      </c>
      <c r="D380" s="4">
        <v>4</v>
      </c>
      <c r="E380" s="4"/>
      <c r="F380" s="5">
        <f t="shared" ref="F380" si="65">D380*E380</f>
        <v>0</v>
      </c>
    </row>
    <row r="381" spans="1:6" ht="25.15" customHeight="1" x14ac:dyDescent="0.25">
      <c r="A381" s="36">
        <v>2.3530000000000202</v>
      </c>
      <c r="B381" s="10" t="s">
        <v>307</v>
      </c>
      <c r="C381" s="4" t="s">
        <v>14</v>
      </c>
      <c r="D381" s="4">
        <v>4</v>
      </c>
      <c r="E381" s="4"/>
      <c r="F381" s="5">
        <f t="shared" ref="F381" si="66">D381*E381</f>
        <v>0</v>
      </c>
    </row>
    <row r="382" spans="1:6" ht="25.15" customHeight="1" x14ac:dyDescent="0.25">
      <c r="A382" s="36">
        <v>2.3540000000000201</v>
      </c>
      <c r="B382" s="10" t="s">
        <v>531</v>
      </c>
      <c r="C382" s="4" t="s">
        <v>14</v>
      </c>
      <c r="D382" s="4">
        <v>10</v>
      </c>
      <c r="E382" s="4"/>
      <c r="F382" s="5">
        <f t="shared" ref="F382" si="67">D382*E382</f>
        <v>0</v>
      </c>
    </row>
    <row r="383" spans="1:6" ht="25.15" customHeight="1" x14ac:dyDescent="0.25">
      <c r="A383" s="36">
        <v>2.35500000000002</v>
      </c>
      <c r="B383" s="10" t="s">
        <v>308</v>
      </c>
      <c r="C383" s="4" t="s">
        <v>14</v>
      </c>
      <c r="D383" s="4">
        <v>10</v>
      </c>
      <c r="E383" s="4"/>
      <c r="F383" s="5">
        <f t="shared" ref="F383" si="68">D383*E383</f>
        <v>0</v>
      </c>
    </row>
    <row r="384" spans="1:6" ht="25.15" customHeight="1" x14ac:dyDescent="0.25">
      <c r="A384" s="36">
        <v>2.3560000000000199</v>
      </c>
      <c r="B384" s="10" t="s">
        <v>309</v>
      </c>
      <c r="C384" s="4" t="s">
        <v>14</v>
      </c>
      <c r="D384" s="4">
        <v>2</v>
      </c>
      <c r="E384" s="4"/>
      <c r="F384" s="5">
        <f t="shared" ref="F384" si="69">D384*E384</f>
        <v>0</v>
      </c>
    </row>
    <row r="385" spans="1:6" ht="25.15" customHeight="1" x14ac:dyDescent="0.25">
      <c r="A385" s="36">
        <v>2.3570000000000202</v>
      </c>
      <c r="B385" s="10" t="s">
        <v>310</v>
      </c>
      <c r="C385" s="4" t="s">
        <v>14</v>
      </c>
      <c r="D385" s="4">
        <v>2</v>
      </c>
      <c r="E385" s="4"/>
      <c r="F385" s="5">
        <f t="shared" ref="F385:F386" si="70">D385*E385</f>
        <v>0</v>
      </c>
    </row>
    <row r="386" spans="1:6" ht="25.15" customHeight="1" x14ac:dyDescent="0.25">
      <c r="A386" s="36">
        <v>2.3580000000000201</v>
      </c>
      <c r="B386" s="10" t="s">
        <v>311</v>
      </c>
      <c r="C386" s="4" t="s">
        <v>14</v>
      </c>
      <c r="D386" s="4">
        <v>2</v>
      </c>
      <c r="E386" s="4"/>
      <c r="F386" s="5">
        <f t="shared" si="70"/>
        <v>0</v>
      </c>
    </row>
    <row r="387" spans="1:6" ht="25.15" customHeight="1" x14ac:dyDescent="0.25">
      <c r="A387" s="36">
        <v>2.35900000000002</v>
      </c>
      <c r="B387" s="10" t="s">
        <v>312</v>
      </c>
      <c r="C387" s="4" t="s">
        <v>14</v>
      </c>
      <c r="D387" s="4">
        <v>6</v>
      </c>
      <c r="E387" s="4"/>
      <c r="F387" s="5">
        <f t="shared" ref="F387" si="71">D387*E387</f>
        <v>0</v>
      </c>
    </row>
    <row r="388" spans="1:6" ht="25.15" customHeight="1" x14ac:dyDescent="0.25">
      <c r="A388" s="36">
        <v>2.3600000000000199</v>
      </c>
      <c r="B388" s="10" t="s">
        <v>313</v>
      </c>
      <c r="C388" s="4" t="s">
        <v>14</v>
      </c>
      <c r="D388" s="4">
        <v>4</v>
      </c>
      <c r="E388" s="4"/>
      <c r="F388" s="5">
        <f t="shared" ref="F388" si="72">D388*E388</f>
        <v>0</v>
      </c>
    </row>
    <row r="389" spans="1:6" ht="25.15" customHeight="1" x14ac:dyDescent="0.25">
      <c r="A389" s="36">
        <v>2.3610000000000202</v>
      </c>
      <c r="B389" s="10" t="s">
        <v>314</v>
      </c>
      <c r="C389" s="4" t="s">
        <v>14</v>
      </c>
      <c r="D389" s="4">
        <v>4</v>
      </c>
      <c r="E389" s="4"/>
      <c r="F389" s="5">
        <f t="shared" ref="F389:F390" si="73">D389*E389</f>
        <v>0</v>
      </c>
    </row>
    <row r="390" spans="1:6" ht="25.15" customHeight="1" x14ac:dyDescent="0.25">
      <c r="A390" s="36">
        <v>2.3620000000000201</v>
      </c>
      <c r="B390" s="10" t="s">
        <v>315</v>
      </c>
      <c r="C390" s="4" t="s">
        <v>14</v>
      </c>
      <c r="D390" s="4">
        <v>4</v>
      </c>
      <c r="E390" s="4"/>
      <c r="F390" s="5">
        <f t="shared" si="73"/>
        <v>0</v>
      </c>
    </row>
    <row r="391" spans="1:6" ht="25.15" customHeight="1" x14ac:dyDescent="0.25">
      <c r="A391" s="36">
        <v>2.36300000000002</v>
      </c>
      <c r="B391" s="10" t="s">
        <v>316</v>
      </c>
      <c r="C391" s="4" t="s">
        <v>14</v>
      </c>
      <c r="D391" s="4">
        <v>4</v>
      </c>
      <c r="E391" s="4"/>
      <c r="F391" s="5">
        <f t="shared" ref="F391" si="74">D391*E391</f>
        <v>0</v>
      </c>
    </row>
    <row r="392" spans="1:6" ht="25.15" customHeight="1" x14ac:dyDescent="0.25">
      <c r="A392" s="36">
        <v>2.3640000000000199</v>
      </c>
      <c r="B392" s="10" t="s">
        <v>317</v>
      </c>
      <c r="C392" s="4" t="s">
        <v>14</v>
      </c>
      <c r="D392" s="4">
        <v>2</v>
      </c>
      <c r="E392" s="4"/>
      <c r="F392" s="5">
        <f t="shared" ref="F392:F393" si="75">D392*E392</f>
        <v>0</v>
      </c>
    </row>
    <row r="393" spans="1:6" ht="25.15" customHeight="1" x14ac:dyDescent="0.25">
      <c r="A393" s="36">
        <v>2.3650000000000202</v>
      </c>
      <c r="B393" s="10" t="s">
        <v>532</v>
      </c>
      <c r="C393" s="4" t="s">
        <v>172</v>
      </c>
      <c r="D393" s="4">
        <v>2</v>
      </c>
      <c r="E393" s="4"/>
      <c r="F393" s="5">
        <f t="shared" si="75"/>
        <v>0</v>
      </c>
    </row>
    <row r="394" spans="1:6" ht="25.15" customHeight="1" x14ac:dyDescent="0.25">
      <c r="A394" s="36">
        <v>2.3660000000000201</v>
      </c>
      <c r="B394" s="10" t="s">
        <v>394</v>
      </c>
      <c r="C394" s="4" t="s">
        <v>14</v>
      </c>
      <c r="D394" s="4">
        <v>2</v>
      </c>
      <c r="E394" s="4"/>
      <c r="F394" s="5">
        <f t="shared" ref="F394:F395" si="76">D394*E394</f>
        <v>0</v>
      </c>
    </row>
    <row r="395" spans="1:6" ht="25.15" customHeight="1" x14ac:dyDescent="0.25">
      <c r="A395" s="36">
        <v>2.36700000000002</v>
      </c>
      <c r="B395" s="10" t="s">
        <v>318</v>
      </c>
      <c r="C395" s="4" t="s">
        <v>174</v>
      </c>
      <c r="D395" s="4">
        <v>1</v>
      </c>
      <c r="E395" s="4"/>
      <c r="F395" s="5">
        <f t="shared" si="76"/>
        <v>0</v>
      </c>
    </row>
    <row r="396" spans="1:6" ht="25.15" customHeight="1" x14ac:dyDescent="0.25">
      <c r="A396" s="36">
        <v>2.3680000000000199</v>
      </c>
      <c r="B396" s="10" t="s">
        <v>319</v>
      </c>
      <c r="C396" s="4" t="s">
        <v>174</v>
      </c>
      <c r="D396" s="4">
        <v>1</v>
      </c>
      <c r="E396" s="4"/>
      <c r="F396" s="5">
        <f t="shared" ref="F396:F400" si="77">D396*E396</f>
        <v>0</v>
      </c>
    </row>
    <row r="397" spans="1:6" ht="25.15" customHeight="1" x14ac:dyDescent="0.25">
      <c r="A397" s="36">
        <v>2.3690000000000202</v>
      </c>
      <c r="B397" s="10" t="s">
        <v>320</v>
      </c>
      <c r="C397" s="4" t="s">
        <v>174</v>
      </c>
      <c r="D397" s="4">
        <v>1</v>
      </c>
      <c r="E397" s="4"/>
      <c r="F397" s="5">
        <f t="shared" si="77"/>
        <v>0</v>
      </c>
    </row>
    <row r="398" spans="1:6" ht="25.15" customHeight="1" x14ac:dyDescent="0.25">
      <c r="A398" s="36">
        <v>2.3700000000000201</v>
      </c>
      <c r="B398" s="10" t="s">
        <v>321</v>
      </c>
      <c r="C398" s="4" t="s">
        <v>174</v>
      </c>
      <c r="D398" s="4">
        <v>1</v>
      </c>
      <c r="E398" s="4"/>
      <c r="F398" s="5">
        <f t="shared" si="77"/>
        <v>0</v>
      </c>
    </row>
    <row r="399" spans="1:6" ht="25.15" customHeight="1" x14ac:dyDescent="0.25">
      <c r="A399" s="36">
        <v>2.37100000000002</v>
      </c>
      <c r="B399" s="10" t="s">
        <v>533</v>
      </c>
      <c r="C399" s="4" t="s">
        <v>174</v>
      </c>
      <c r="D399" s="4">
        <v>1</v>
      </c>
      <c r="E399" s="4"/>
      <c r="F399" s="5">
        <f t="shared" si="77"/>
        <v>0</v>
      </c>
    </row>
    <row r="400" spans="1:6" ht="25.15" customHeight="1" x14ac:dyDescent="0.25">
      <c r="A400" s="36">
        <v>2.3720000000000301</v>
      </c>
      <c r="B400" s="10" t="s">
        <v>415</v>
      </c>
      <c r="C400" s="4" t="s">
        <v>174</v>
      </c>
      <c r="D400" s="4">
        <v>1</v>
      </c>
      <c r="E400" s="4"/>
      <c r="F400" s="5">
        <f t="shared" si="77"/>
        <v>0</v>
      </c>
    </row>
    <row r="401" spans="1:6" ht="25.15" customHeight="1" x14ac:dyDescent="0.25">
      <c r="A401" s="36">
        <v>2.37300000000003</v>
      </c>
      <c r="B401" s="10" t="s">
        <v>322</v>
      </c>
      <c r="C401" s="4" t="s">
        <v>174</v>
      </c>
      <c r="D401" s="4">
        <v>1</v>
      </c>
      <c r="E401" s="4"/>
      <c r="F401" s="5">
        <f t="shared" ref="F401" si="78">D401*E401</f>
        <v>0</v>
      </c>
    </row>
    <row r="402" spans="1:6" ht="25.15" customHeight="1" x14ac:dyDescent="0.25">
      <c r="A402" s="36">
        <v>2.3740000000000299</v>
      </c>
      <c r="B402" s="10" t="s">
        <v>323</v>
      </c>
      <c r="C402" s="4" t="s">
        <v>174</v>
      </c>
      <c r="D402" s="4">
        <v>1</v>
      </c>
      <c r="E402" s="4"/>
      <c r="F402" s="5">
        <f t="shared" ref="F402:F403" si="79">D402*E402</f>
        <v>0</v>
      </c>
    </row>
    <row r="403" spans="1:6" ht="25.15" customHeight="1" x14ac:dyDescent="0.25">
      <c r="A403" s="36">
        <v>2.3750000000000302</v>
      </c>
      <c r="B403" s="10" t="s">
        <v>395</v>
      </c>
      <c r="C403" s="4" t="s">
        <v>174</v>
      </c>
      <c r="D403" s="4">
        <v>1</v>
      </c>
      <c r="E403" s="4"/>
      <c r="F403" s="5">
        <f t="shared" si="79"/>
        <v>0</v>
      </c>
    </row>
    <row r="404" spans="1:6" ht="25.15" customHeight="1" x14ac:dyDescent="0.25">
      <c r="A404" s="36">
        <v>2.3760000000000301</v>
      </c>
      <c r="B404" s="10" t="s">
        <v>396</v>
      </c>
      <c r="C404" s="4" t="s">
        <v>174</v>
      </c>
      <c r="D404" s="4">
        <v>1</v>
      </c>
      <c r="E404" s="4"/>
      <c r="F404" s="5">
        <f t="shared" ref="F404" si="80">D404*E404</f>
        <v>0</v>
      </c>
    </row>
    <row r="405" spans="1:6" ht="25.15" customHeight="1" x14ac:dyDescent="0.25">
      <c r="A405" s="36">
        <v>2.37700000000003</v>
      </c>
      <c r="B405" s="10" t="s">
        <v>397</v>
      </c>
      <c r="C405" s="4" t="s">
        <v>174</v>
      </c>
      <c r="D405" s="4">
        <v>1</v>
      </c>
      <c r="E405" s="4"/>
      <c r="F405" s="5">
        <f t="shared" ref="F405" si="81">D405*E405</f>
        <v>0</v>
      </c>
    </row>
    <row r="406" spans="1:6" ht="25.15" customHeight="1" x14ac:dyDescent="0.25">
      <c r="A406" s="36">
        <v>2.3780000000000299</v>
      </c>
      <c r="B406" s="10" t="s">
        <v>398</v>
      </c>
      <c r="C406" s="4" t="s">
        <v>174</v>
      </c>
      <c r="D406" s="4">
        <v>1</v>
      </c>
      <c r="E406" s="4"/>
      <c r="F406" s="5">
        <f t="shared" ref="F406" si="82">D406*E406</f>
        <v>0</v>
      </c>
    </row>
    <row r="407" spans="1:6" ht="25.15" customHeight="1" x14ac:dyDescent="0.25">
      <c r="A407" s="36">
        <v>2.3790000000000302</v>
      </c>
      <c r="B407" s="10" t="s">
        <v>324</v>
      </c>
      <c r="C407" s="4" t="s">
        <v>174</v>
      </c>
      <c r="D407" s="4">
        <v>1</v>
      </c>
      <c r="E407" s="4"/>
      <c r="F407" s="5">
        <f t="shared" ref="F407" si="83">D407*E407</f>
        <v>0</v>
      </c>
    </row>
    <row r="408" spans="1:6" ht="25.15" customHeight="1" x14ac:dyDescent="0.25">
      <c r="A408" s="36">
        <v>2.3800000000000301</v>
      </c>
      <c r="B408" s="10" t="s">
        <v>325</v>
      </c>
      <c r="C408" s="4" t="s">
        <v>174</v>
      </c>
      <c r="D408" s="4">
        <v>1</v>
      </c>
      <c r="E408" s="4"/>
      <c r="F408" s="5">
        <f t="shared" ref="F408:F410" si="84">D408*E408</f>
        <v>0</v>
      </c>
    </row>
    <row r="409" spans="1:6" ht="25.15" customHeight="1" x14ac:dyDescent="0.25">
      <c r="A409" s="36">
        <v>2.38100000000003</v>
      </c>
      <c r="B409" s="10" t="s">
        <v>327</v>
      </c>
      <c r="C409" s="4" t="s">
        <v>174</v>
      </c>
      <c r="D409" s="4">
        <v>1</v>
      </c>
      <c r="E409" s="4"/>
      <c r="F409" s="5">
        <f t="shared" si="84"/>
        <v>0</v>
      </c>
    </row>
    <row r="410" spans="1:6" ht="25.15" customHeight="1" x14ac:dyDescent="0.25">
      <c r="A410" s="36">
        <v>2.3820000000000299</v>
      </c>
      <c r="B410" s="10" t="s">
        <v>326</v>
      </c>
      <c r="C410" s="4" t="s">
        <v>174</v>
      </c>
      <c r="D410" s="4">
        <v>1</v>
      </c>
      <c r="E410" s="4"/>
      <c r="F410" s="5">
        <f t="shared" si="84"/>
        <v>0</v>
      </c>
    </row>
    <row r="411" spans="1:6" ht="25.15" customHeight="1" x14ac:dyDescent="0.25">
      <c r="A411" s="36">
        <v>2.3830000000000302</v>
      </c>
      <c r="B411" s="10" t="s">
        <v>328</v>
      </c>
      <c r="C411" s="4" t="s">
        <v>174</v>
      </c>
      <c r="D411" s="4">
        <v>1</v>
      </c>
      <c r="E411" s="4"/>
      <c r="F411" s="5">
        <f t="shared" ref="F411" si="85">D411*E411</f>
        <v>0</v>
      </c>
    </row>
    <row r="412" spans="1:6" ht="25.15" customHeight="1" x14ac:dyDescent="0.25">
      <c r="A412" s="36">
        <v>2.3840000000000301</v>
      </c>
      <c r="B412" s="10" t="s">
        <v>329</v>
      </c>
      <c r="C412" s="4" t="s">
        <v>174</v>
      </c>
      <c r="D412" s="4">
        <v>1</v>
      </c>
      <c r="E412" s="4"/>
      <c r="F412" s="5">
        <f t="shared" ref="F412" si="86">D412*E412</f>
        <v>0</v>
      </c>
    </row>
    <row r="413" spans="1:6" ht="25.15" customHeight="1" x14ac:dyDescent="0.25">
      <c r="A413" s="36">
        <v>2.38500000000003</v>
      </c>
      <c r="B413" s="10" t="s">
        <v>330</v>
      </c>
      <c r="C413" s="4" t="s">
        <v>174</v>
      </c>
      <c r="D413" s="4">
        <v>1</v>
      </c>
      <c r="E413" s="4"/>
      <c r="F413" s="5">
        <f t="shared" ref="F413:F414" si="87">D413*E413</f>
        <v>0</v>
      </c>
    </row>
    <row r="414" spans="1:6" ht="25.15" customHeight="1" x14ac:dyDescent="0.25">
      <c r="A414" s="36">
        <v>2.3860000000000299</v>
      </c>
      <c r="B414" s="10" t="s">
        <v>331</v>
      </c>
      <c r="C414" s="4" t="s">
        <v>174</v>
      </c>
      <c r="D414" s="4">
        <v>1</v>
      </c>
      <c r="E414" s="4"/>
      <c r="F414" s="5">
        <f t="shared" si="87"/>
        <v>0</v>
      </c>
    </row>
    <row r="415" spans="1:6" ht="25.15" customHeight="1" x14ac:dyDescent="0.25">
      <c r="A415" s="36">
        <v>2.3870000000000302</v>
      </c>
      <c r="B415" s="10" t="s">
        <v>399</v>
      </c>
      <c r="C415" s="4" t="s">
        <v>174</v>
      </c>
      <c r="D415" s="4">
        <v>1</v>
      </c>
      <c r="E415" s="4"/>
      <c r="F415" s="5">
        <f t="shared" ref="F415" si="88">D415*E415</f>
        <v>0</v>
      </c>
    </row>
    <row r="416" spans="1:6" ht="25.15" customHeight="1" x14ac:dyDescent="0.25">
      <c r="A416" s="36">
        <v>2.3880000000000301</v>
      </c>
      <c r="B416" s="10" t="s">
        <v>400</v>
      </c>
      <c r="C416" s="4" t="s">
        <v>174</v>
      </c>
      <c r="D416" s="4">
        <v>1</v>
      </c>
      <c r="E416" s="4"/>
      <c r="F416" s="5">
        <f t="shared" ref="F416" si="89">D416*E416</f>
        <v>0</v>
      </c>
    </row>
    <row r="417" spans="1:6" ht="25.15" customHeight="1" x14ac:dyDescent="0.25">
      <c r="A417" s="36">
        <v>2.38900000000003</v>
      </c>
      <c r="B417" s="10" t="s">
        <v>401</v>
      </c>
      <c r="C417" s="4" t="s">
        <v>174</v>
      </c>
      <c r="D417" s="4">
        <v>1</v>
      </c>
      <c r="E417" s="4"/>
      <c r="F417" s="5">
        <f t="shared" ref="F417" si="90">D417*E417</f>
        <v>0</v>
      </c>
    </row>
    <row r="418" spans="1:6" ht="25.15" customHeight="1" x14ac:dyDescent="0.25">
      <c r="A418" s="36">
        <v>2.3900000000000299</v>
      </c>
      <c r="B418" s="10" t="s">
        <v>402</v>
      </c>
      <c r="C418" s="4" t="s">
        <v>174</v>
      </c>
      <c r="D418" s="4">
        <v>1</v>
      </c>
      <c r="E418" s="4"/>
      <c r="F418" s="5">
        <f t="shared" ref="F418" si="91">D418*E418</f>
        <v>0</v>
      </c>
    </row>
    <row r="419" spans="1:6" ht="25.15" customHeight="1" x14ac:dyDescent="0.25">
      <c r="A419" s="36">
        <v>2.3910000000000302</v>
      </c>
      <c r="B419" s="10" t="s">
        <v>403</v>
      </c>
      <c r="C419" s="4" t="s">
        <v>174</v>
      </c>
      <c r="D419" s="4">
        <v>1</v>
      </c>
      <c r="E419" s="4"/>
      <c r="F419" s="5">
        <f t="shared" ref="F419" si="92">D419*E419</f>
        <v>0</v>
      </c>
    </row>
    <row r="420" spans="1:6" ht="25.15" customHeight="1" x14ac:dyDescent="0.25">
      <c r="A420" s="36">
        <v>2.3920000000000301</v>
      </c>
      <c r="B420" s="10" t="s">
        <v>404</v>
      </c>
      <c r="C420" s="4" t="s">
        <v>174</v>
      </c>
      <c r="D420" s="4">
        <v>1</v>
      </c>
      <c r="E420" s="4"/>
      <c r="F420" s="5">
        <f t="shared" ref="F420" si="93">D420*E420</f>
        <v>0</v>
      </c>
    </row>
    <row r="421" spans="1:6" ht="25.15" customHeight="1" x14ac:dyDescent="0.25">
      <c r="A421" s="36">
        <v>2.39300000000003</v>
      </c>
      <c r="B421" s="10" t="s">
        <v>333</v>
      </c>
      <c r="C421" s="4" t="s">
        <v>174</v>
      </c>
      <c r="D421" s="4">
        <v>1</v>
      </c>
      <c r="E421" s="4"/>
      <c r="F421" s="5">
        <f t="shared" ref="F421" si="94">D421*E421</f>
        <v>0</v>
      </c>
    </row>
    <row r="422" spans="1:6" ht="25.15" customHeight="1" x14ac:dyDescent="0.25">
      <c r="A422" s="36">
        <v>2.3940000000000299</v>
      </c>
      <c r="B422" s="10" t="s">
        <v>405</v>
      </c>
      <c r="C422" s="4" t="s">
        <v>174</v>
      </c>
      <c r="D422" s="4">
        <v>1</v>
      </c>
      <c r="E422" s="4"/>
      <c r="F422" s="5">
        <f t="shared" ref="F422" si="95">D422*E422</f>
        <v>0</v>
      </c>
    </row>
    <row r="423" spans="1:6" ht="25.15" customHeight="1" x14ac:dyDescent="0.25">
      <c r="A423" s="36">
        <v>2.3950000000000302</v>
      </c>
      <c r="B423" s="10" t="s">
        <v>406</v>
      </c>
      <c r="C423" s="4" t="s">
        <v>174</v>
      </c>
      <c r="D423" s="4">
        <v>1</v>
      </c>
      <c r="E423" s="4"/>
      <c r="F423" s="5">
        <f t="shared" ref="F423" si="96">D423*E423</f>
        <v>0</v>
      </c>
    </row>
    <row r="424" spans="1:6" ht="25.15" customHeight="1" x14ac:dyDescent="0.25">
      <c r="A424" s="36">
        <v>2.3960000000000301</v>
      </c>
      <c r="B424" s="10" t="s">
        <v>407</v>
      </c>
      <c r="C424" s="4" t="s">
        <v>174</v>
      </c>
      <c r="D424" s="4">
        <v>1</v>
      </c>
      <c r="E424" s="4"/>
      <c r="F424" s="5">
        <f t="shared" ref="F424" si="97">D424*E424</f>
        <v>0</v>
      </c>
    </row>
    <row r="425" spans="1:6" ht="25.15" customHeight="1" x14ac:dyDescent="0.25">
      <c r="A425" s="36">
        <v>2.39700000000003</v>
      </c>
      <c r="B425" s="10" t="s">
        <v>408</v>
      </c>
      <c r="C425" s="4" t="s">
        <v>174</v>
      </c>
      <c r="D425" s="4">
        <v>1</v>
      </c>
      <c r="E425" s="4"/>
      <c r="F425" s="5">
        <f t="shared" ref="F425:F426" si="98">D425*E425</f>
        <v>0</v>
      </c>
    </row>
    <row r="426" spans="1:6" ht="25.15" customHeight="1" x14ac:dyDescent="0.25">
      <c r="A426" s="36">
        <v>2.3980000000000299</v>
      </c>
      <c r="B426" s="10" t="s">
        <v>409</v>
      </c>
      <c r="C426" s="4" t="s">
        <v>174</v>
      </c>
      <c r="D426" s="4">
        <v>1</v>
      </c>
      <c r="E426" s="4"/>
      <c r="F426" s="5">
        <f t="shared" si="98"/>
        <v>0</v>
      </c>
    </row>
    <row r="427" spans="1:6" ht="25.15" customHeight="1" x14ac:dyDescent="0.25">
      <c r="A427" s="36">
        <v>2.3990000000000302</v>
      </c>
      <c r="B427" s="10" t="s">
        <v>334</v>
      </c>
      <c r="C427" s="4" t="s">
        <v>174</v>
      </c>
      <c r="D427" s="4">
        <v>1</v>
      </c>
      <c r="E427" s="4"/>
      <c r="F427" s="5">
        <f t="shared" ref="F427" si="99">D427*E427</f>
        <v>0</v>
      </c>
    </row>
    <row r="428" spans="1:6" ht="25.15" customHeight="1" x14ac:dyDescent="0.25">
      <c r="A428" s="36">
        <v>2.4000000000000301</v>
      </c>
      <c r="B428" s="10" t="s">
        <v>410</v>
      </c>
      <c r="C428" s="4" t="s">
        <v>174</v>
      </c>
      <c r="D428" s="4">
        <v>1</v>
      </c>
      <c r="E428" s="4"/>
      <c r="F428" s="5">
        <f t="shared" ref="F428:F429" si="100">D428*E428</f>
        <v>0</v>
      </c>
    </row>
    <row r="429" spans="1:6" ht="25.15" customHeight="1" x14ac:dyDescent="0.25">
      <c r="A429" s="36">
        <v>2.40100000000003</v>
      </c>
      <c r="B429" s="10" t="s">
        <v>335</v>
      </c>
      <c r="C429" s="4" t="s">
        <v>174</v>
      </c>
      <c r="D429" s="4">
        <v>1</v>
      </c>
      <c r="E429" s="4"/>
      <c r="F429" s="5">
        <f t="shared" si="100"/>
        <v>0</v>
      </c>
    </row>
    <row r="430" spans="1:6" ht="25.15" customHeight="1" x14ac:dyDescent="0.25">
      <c r="A430" s="36">
        <v>2.4020000000000299</v>
      </c>
      <c r="B430" s="10" t="s">
        <v>411</v>
      </c>
      <c r="C430" s="4" t="s">
        <v>174</v>
      </c>
      <c r="D430" s="4">
        <v>1</v>
      </c>
      <c r="E430" s="4"/>
      <c r="F430" s="5">
        <f t="shared" ref="F430" si="101">D430*E430</f>
        <v>0</v>
      </c>
    </row>
    <row r="431" spans="1:6" ht="25.15" customHeight="1" x14ac:dyDescent="0.25">
      <c r="A431" s="36">
        <v>2.40300000000004</v>
      </c>
      <c r="B431" s="10" t="s">
        <v>412</v>
      </c>
      <c r="C431" s="4" t="s">
        <v>174</v>
      </c>
      <c r="D431" s="4">
        <v>1</v>
      </c>
      <c r="E431" s="4"/>
      <c r="F431" s="5">
        <f t="shared" ref="F431" si="102">D431*E431</f>
        <v>0</v>
      </c>
    </row>
    <row r="432" spans="1:6" ht="25.15" customHeight="1" x14ac:dyDescent="0.25">
      <c r="A432" s="36">
        <v>2.4040000000000399</v>
      </c>
      <c r="B432" s="10" t="s">
        <v>413</v>
      </c>
      <c r="C432" s="4" t="s">
        <v>174</v>
      </c>
      <c r="D432" s="4">
        <v>1</v>
      </c>
      <c r="E432" s="4"/>
      <c r="F432" s="5">
        <f t="shared" ref="F432" si="103">D432*E432</f>
        <v>0</v>
      </c>
    </row>
    <row r="433" spans="1:6" ht="25.15" customHeight="1" x14ac:dyDescent="0.25">
      <c r="A433" s="36">
        <v>2.4050000000000402</v>
      </c>
      <c r="B433" s="10" t="s">
        <v>414</v>
      </c>
      <c r="C433" s="4" t="s">
        <v>174</v>
      </c>
      <c r="D433" s="4">
        <v>1</v>
      </c>
      <c r="E433" s="4"/>
      <c r="F433" s="5">
        <f t="shared" ref="F433" si="104">D433*E433</f>
        <v>0</v>
      </c>
    </row>
    <row r="434" spans="1:6" ht="25.15" customHeight="1" x14ac:dyDescent="0.25">
      <c r="A434" s="36">
        <v>2.4060000000000401</v>
      </c>
      <c r="B434" s="10" t="s">
        <v>415</v>
      </c>
      <c r="C434" s="4" t="s">
        <v>174</v>
      </c>
      <c r="D434" s="4">
        <v>1</v>
      </c>
      <c r="E434" s="4"/>
      <c r="F434" s="5">
        <f t="shared" ref="F434" si="105">D434*E434</f>
        <v>0</v>
      </c>
    </row>
    <row r="435" spans="1:6" ht="25.15" customHeight="1" x14ac:dyDescent="0.25">
      <c r="A435" s="36">
        <v>2.40700000000004</v>
      </c>
      <c r="B435" s="10" t="s">
        <v>336</v>
      </c>
      <c r="C435" s="4" t="s">
        <v>174</v>
      </c>
      <c r="D435" s="4">
        <v>1</v>
      </c>
      <c r="E435" s="4"/>
      <c r="F435" s="5">
        <f t="shared" ref="F435" si="106">D435*E435</f>
        <v>0</v>
      </c>
    </row>
    <row r="436" spans="1:6" ht="25.15" customHeight="1" x14ac:dyDescent="0.25">
      <c r="A436" s="36">
        <v>2.4080000000000399</v>
      </c>
      <c r="B436" s="10" t="s">
        <v>337</v>
      </c>
      <c r="C436" s="4" t="s">
        <v>174</v>
      </c>
      <c r="D436" s="4">
        <v>1</v>
      </c>
      <c r="E436" s="4"/>
      <c r="F436" s="5">
        <f t="shared" ref="F436" si="107">D436*E436</f>
        <v>0</v>
      </c>
    </row>
    <row r="437" spans="1:6" ht="25.15" customHeight="1" x14ac:dyDescent="0.25">
      <c r="A437" s="36">
        <v>2.4090000000000402</v>
      </c>
      <c r="B437" s="10" t="s">
        <v>338</v>
      </c>
      <c r="C437" s="4" t="s">
        <v>174</v>
      </c>
      <c r="D437" s="4">
        <v>1</v>
      </c>
      <c r="E437" s="4"/>
      <c r="F437" s="5">
        <f t="shared" ref="F437" si="108">D437*E437</f>
        <v>0</v>
      </c>
    </row>
    <row r="438" spans="1:6" ht="25.15" customHeight="1" x14ac:dyDescent="0.25">
      <c r="A438" s="36">
        <v>2.4100000000000401</v>
      </c>
      <c r="B438" s="10" t="s">
        <v>339</v>
      </c>
      <c r="C438" s="4" t="s">
        <v>174</v>
      </c>
      <c r="D438" s="4">
        <v>1</v>
      </c>
      <c r="E438" s="4"/>
      <c r="F438" s="5">
        <f t="shared" ref="F438:F439" si="109">D438*E438</f>
        <v>0</v>
      </c>
    </row>
    <row r="439" spans="1:6" ht="25.15" customHeight="1" x14ac:dyDescent="0.25">
      <c r="A439" s="36">
        <v>2.41100000000004</v>
      </c>
      <c r="B439" s="10" t="s">
        <v>332</v>
      </c>
      <c r="C439" s="4" t="s">
        <v>174</v>
      </c>
      <c r="D439" s="4">
        <v>1</v>
      </c>
      <c r="E439" s="4"/>
      <c r="F439" s="5">
        <f t="shared" si="109"/>
        <v>0</v>
      </c>
    </row>
    <row r="440" spans="1:6" ht="25.15" customHeight="1" x14ac:dyDescent="0.25">
      <c r="A440" s="36">
        <v>2.4120000000000399</v>
      </c>
      <c r="B440" s="10" t="s">
        <v>340</v>
      </c>
      <c r="C440" s="4" t="s">
        <v>174</v>
      </c>
      <c r="D440" s="4">
        <v>1</v>
      </c>
      <c r="E440" s="4"/>
      <c r="F440" s="5">
        <f t="shared" ref="F440" si="110">D440*E440</f>
        <v>0</v>
      </c>
    </row>
    <row r="441" spans="1:6" ht="25.15" customHeight="1" x14ac:dyDescent="0.25">
      <c r="A441" s="36">
        <v>2.4130000000000398</v>
      </c>
      <c r="B441" s="10" t="s">
        <v>341</v>
      </c>
      <c r="C441" s="4" t="s">
        <v>174</v>
      </c>
      <c r="D441" s="4">
        <v>1</v>
      </c>
      <c r="E441" s="4"/>
      <c r="F441" s="5">
        <f t="shared" ref="F441" si="111">D441*E441</f>
        <v>0</v>
      </c>
    </row>
    <row r="442" spans="1:6" ht="25.15" customHeight="1" x14ac:dyDescent="0.25">
      <c r="A442" s="36">
        <v>2.4140000000000401</v>
      </c>
      <c r="B442" s="10" t="s">
        <v>416</v>
      </c>
      <c r="C442" s="4" t="s">
        <v>174</v>
      </c>
      <c r="D442" s="4">
        <v>1</v>
      </c>
      <c r="E442" s="4"/>
      <c r="F442" s="5">
        <f t="shared" ref="F442" si="112">D442*E442</f>
        <v>0</v>
      </c>
    </row>
    <row r="443" spans="1:6" ht="25.15" customHeight="1" x14ac:dyDescent="0.25">
      <c r="A443" s="36">
        <v>2.41500000000004</v>
      </c>
      <c r="B443" s="10" t="s">
        <v>342</v>
      </c>
      <c r="C443" s="4" t="s">
        <v>174</v>
      </c>
      <c r="D443" s="4">
        <v>1</v>
      </c>
      <c r="E443" s="4"/>
      <c r="F443" s="5">
        <f t="shared" ref="F443" si="113">D443*E443</f>
        <v>0</v>
      </c>
    </row>
    <row r="444" spans="1:6" ht="25.15" customHeight="1" x14ac:dyDescent="0.25">
      <c r="A444" s="36">
        <v>2.4160000000000399</v>
      </c>
      <c r="B444" s="10" t="s">
        <v>343</v>
      </c>
      <c r="C444" s="4" t="s">
        <v>174</v>
      </c>
      <c r="D444" s="4">
        <v>1</v>
      </c>
      <c r="E444" s="4"/>
      <c r="F444" s="5">
        <f t="shared" ref="F444" si="114">D444*E444</f>
        <v>0</v>
      </c>
    </row>
    <row r="445" spans="1:6" ht="25.15" customHeight="1" x14ac:dyDescent="0.25">
      <c r="A445" s="36">
        <v>2.4170000000000398</v>
      </c>
      <c r="B445" s="10" t="s">
        <v>344</v>
      </c>
      <c r="C445" s="4" t="s">
        <v>174</v>
      </c>
      <c r="D445" s="4">
        <v>1</v>
      </c>
      <c r="E445" s="4"/>
      <c r="F445" s="5">
        <f t="shared" ref="F445" si="115">D445*E445</f>
        <v>0</v>
      </c>
    </row>
    <row r="446" spans="1:6" ht="25.15" customHeight="1" x14ac:dyDescent="0.25">
      <c r="A446" s="36">
        <v>2.4180000000000401</v>
      </c>
      <c r="B446" s="10" t="s">
        <v>345</v>
      </c>
      <c r="C446" s="4" t="s">
        <v>174</v>
      </c>
      <c r="D446" s="4">
        <v>1</v>
      </c>
      <c r="E446" s="4"/>
      <c r="F446" s="5">
        <f t="shared" ref="F446" si="116">D446*E446</f>
        <v>0</v>
      </c>
    </row>
    <row r="447" spans="1:6" ht="25.15" customHeight="1" x14ac:dyDescent="0.25">
      <c r="A447" s="36">
        <v>2.41900000000004</v>
      </c>
      <c r="B447" s="10" t="s">
        <v>346</v>
      </c>
      <c r="C447" s="4" t="s">
        <v>174</v>
      </c>
      <c r="D447" s="4">
        <v>1</v>
      </c>
      <c r="E447" s="4"/>
      <c r="F447" s="5">
        <f t="shared" ref="F447" si="117">D447*E447</f>
        <v>0</v>
      </c>
    </row>
    <row r="448" spans="1:6" ht="25.15" customHeight="1" x14ac:dyDescent="0.25">
      <c r="A448" s="36">
        <v>2.4200000000000399</v>
      </c>
      <c r="B448" s="10" t="s">
        <v>350</v>
      </c>
      <c r="C448" s="4" t="s">
        <v>174</v>
      </c>
      <c r="D448" s="4">
        <v>1</v>
      </c>
      <c r="E448" s="4"/>
      <c r="F448" s="5">
        <f t="shared" ref="F448" si="118">D448*E448</f>
        <v>0</v>
      </c>
    </row>
    <row r="449" spans="1:7" ht="25.15" customHeight="1" x14ac:dyDescent="0.25">
      <c r="A449" s="36">
        <v>2.4210000000000398</v>
      </c>
      <c r="B449" s="10" t="s">
        <v>347</v>
      </c>
      <c r="C449" s="4" t="s">
        <v>174</v>
      </c>
      <c r="D449" s="4">
        <v>1</v>
      </c>
      <c r="E449" s="4"/>
      <c r="F449" s="5">
        <f t="shared" ref="F449:F451" si="119">D449*E449</f>
        <v>0</v>
      </c>
    </row>
    <row r="450" spans="1:7" ht="25.15" customHeight="1" x14ac:dyDescent="0.25">
      <c r="A450" s="36">
        <v>2.4220000000000401</v>
      </c>
      <c r="B450" s="10" t="s">
        <v>348</v>
      </c>
      <c r="C450" s="4" t="s">
        <v>174</v>
      </c>
      <c r="D450" s="4">
        <v>1</v>
      </c>
      <c r="E450" s="4"/>
      <c r="F450" s="5">
        <f t="shared" si="119"/>
        <v>0</v>
      </c>
    </row>
    <row r="451" spans="1:7" ht="25.15" customHeight="1" x14ac:dyDescent="0.25">
      <c r="A451" s="36">
        <v>2.42300000000004</v>
      </c>
      <c r="B451" s="10" t="s">
        <v>349</v>
      </c>
      <c r="C451" s="4" t="s">
        <v>174</v>
      </c>
      <c r="D451" s="4">
        <v>1</v>
      </c>
      <c r="E451" s="4"/>
      <c r="F451" s="5">
        <f t="shared" si="119"/>
        <v>0</v>
      </c>
    </row>
    <row r="452" spans="1:7" ht="25.15" customHeight="1" x14ac:dyDescent="0.25">
      <c r="A452" s="36">
        <v>2.4240000000000399</v>
      </c>
      <c r="B452" s="10" t="s">
        <v>442</v>
      </c>
      <c r="C452" s="4" t="s">
        <v>174</v>
      </c>
      <c r="D452" s="4">
        <v>1</v>
      </c>
      <c r="E452" s="4"/>
      <c r="F452" s="5">
        <f t="shared" ref="F452:F453" si="120">D452*E452</f>
        <v>0</v>
      </c>
    </row>
    <row r="453" spans="1:7" ht="25.15" customHeight="1" x14ac:dyDescent="0.25">
      <c r="A453" s="36">
        <v>2.4250000000000398</v>
      </c>
      <c r="B453" s="10" t="s">
        <v>351</v>
      </c>
      <c r="C453" s="4" t="s">
        <v>174</v>
      </c>
      <c r="D453" s="4">
        <v>1</v>
      </c>
      <c r="E453" s="4"/>
      <c r="F453" s="5">
        <f t="shared" si="120"/>
        <v>0</v>
      </c>
    </row>
    <row r="454" spans="1:7" ht="25.15" customHeight="1" x14ac:dyDescent="0.25">
      <c r="A454" s="36">
        <v>2.4260000000000401</v>
      </c>
      <c r="B454" s="24" t="s">
        <v>417</v>
      </c>
      <c r="C454" s="4" t="s">
        <v>174</v>
      </c>
      <c r="D454" s="4">
        <v>1</v>
      </c>
      <c r="E454" s="4"/>
      <c r="F454" s="5">
        <f t="shared" ref="F454" si="121">D454*E454</f>
        <v>0</v>
      </c>
      <c r="G454" s="43"/>
    </row>
    <row r="455" spans="1:7" ht="25.15" customHeight="1" x14ac:dyDescent="0.25">
      <c r="A455" s="36">
        <v>2.42700000000004</v>
      </c>
      <c r="B455" s="24" t="s">
        <v>352</v>
      </c>
      <c r="C455" s="4" t="s">
        <v>174</v>
      </c>
      <c r="D455" s="4">
        <v>1</v>
      </c>
      <c r="E455" s="4"/>
      <c r="F455" s="5">
        <f t="shared" ref="F455" si="122">D455*E455</f>
        <v>0</v>
      </c>
      <c r="G455" s="43"/>
    </row>
    <row r="456" spans="1:7" ht="25.15" customHeight="1" x14ac:dyDescent="0.25">
      <c r="A456" s="36">
        <v>2.4280000000000399</v>
      </c>
      <c r="B456" s="24" t="s">
        <v>353</v>
      </c>
      <c r="C456" s="4" t="s">
        <v>174</v>
      </c>
      <c r="D456" s="4">
        <v>1</v>
      </c>
      <c r="E456" s="4"/>
      <c r="F456" s="5">
        <f t="shared" ref="F456" si="123">D456*E456</f>
        <v>0</v>
      </c>
      <c r="G456" s="43"/>
    </row>
    <row r="457" spans="1:7" ht="25.15" customHeight="1" x14ac:dyDescent="0.25">
      <c r="A457" s="36">
        <v>2.4290000000000398</v>
      </c>
      <c r="B457" s="24" t="s">
        <v>534</v>
      </c>
      <c r="C457" s="4" t="s">
        <v>174</v>
      </c>
      <c r="D457" s="4">
        <v>1</v>
      </c>
      <c r="E457" s="4"/>
      <c r="F457" s="5">
        <f t="shared" ref="F457" si="124">D457*E457</f>
        <v>0</v>
      </c>
      <c r="G457" s="43"/>
    </row>
    <row r="458" spans="1:7" ht="25.15" customHeight="1" x14ac:dyDescent="0.25">
      <c r="A458" s="36">
        <v>2.4300000000000499</v>
      </c>
      <c r="B458" s="24" t="s">
        <v>339</v>
      </c>
      <c r="C458" s="4" t="s">
        <v>174</v>
      </c>
      <c r="D458" s="4">
        <v>1</v>
      </c>
      <c r="E458" s="4"/>
      <c r="F458" s="5">
        <f t="shared" ref="F458" si="125">D458*E458</f>
        <v>0</v>
      </c>
      <c r="G458" s="43"/>
    </row>
    <row r="459" spans="1:7" ht="25.15" customHeight="1" x14ac:dyDescent="0.25">
      <c r="A459" s="36">
        <v>2.43100000000004</v>
      </c>
      <c r="B459" s="10" t="s">
        <v>354</v>
      </c>
      <c r="C459" s="4" t="s">
        <v>174</v>
      </c>
      <c r="D459" s="4">
        <v>1</v>
      </c>
      <c r="E459" s="4"/>
      <c r="F459" s="5">
        <f t="shared" ref="F459:F460" si="126">D459*E459</f>
        <v>0</v>
      </c>
    </row>
    <row r="460" spans="1:7" ht="25.15" customHeight="1" x14ac:dyDescent="0.25">
      <c r="A460" s="36">
        <v>2.4320000000000399</v>
      </c>
      <c r="B460" s="24" t="s">
        <v>355</v>
      </c>
      <c r="C460" s="4" t="s">
        <v>174</v>
      </c>
      <c r="D460" s="4">
        <v>1</v>
      </c>
      <c r="E460" s="4"/>
      <c r="F460" s="5">
        <f t="shared" si="126"/>
        <v>0</v>
      </c>
    </row>
    <row r="461" spans="1:7" ht="25.15" customHeight="1" x14ac:dyDescent="0.25">
      <c r="A461" s="36">
        <v>2.43300000000005</v>
      </c>
      <c r="B461" s="24" t="s">
        <v>418</v>
      </c>
      <c r="C461" s="4" t="s">
        <v>174</v>
      </c>
      <c r="D461" s="4">
        <v>1</v>
      </c>
      <c r="E461" s="4"/>
      <c r="F461" s="5">
        <f t="shared" ref="F461" si="127">D461*E461</f>
        <v>0</v>
      </c>
    </row>
    <row r="462" spans="1:7" ht="25.15" customHeight="1" x14ac:dyDescent="0.25">
      <c r="A462" s="36">
        <v>2.4340000000000499</v>
      </c>
      <c r="B462" s="24" t="s">
        <v>356</v>
      </c>
      <c r="C462" s="4" t="s">
        <v>174</v>
      </c>
      <c r="D462" s="4">
        <v>1</v>
      </c>
      <c r="E462" s="4"/>
      <c r="F462" s="5">
        <f t="shared" ref="F462" si="128">D462*E462</f>
        <v>0</v>
      </c>
    </row>
    <row r="463" spans="1:7" ht="25.15" customHeight="1" x14ac:dyDescent="0.25">
      <c r="A463" s="36">
        <v>2.4350000000000498</v>
      </c>
      <c r="B463" s="24" t="s">
        <v>357</v>
      </c>
      <c r="C463" s="4" t="s">
        <v>174</v>
      </c>
      <c r="D463" s="4">
        <v>1</v>
      </c>
      <c r="E463" s="4"/>
      <c r="F463" s="5">
        <f t="shared" ref="F463:F464" si="129">D463*E463</f>
        <v>0</v>
      </c>
    </row>
    <row r="464" spans="1:7" ht="25.15" customHeight="1" x14ac:dyDescent="0.25">
      <c r="A464" s="36">
        <v>2.4360000000000501</v>
      </c>
      <c r="B464" s="24" t="s">
        <v>358</v>
      </c>
      <c r="C464" s="4" t="s">
        <v>174</v>
      </c>
      <c r="D464" s="4">
        <v>1</v>
      </c>
      <c r="E464" s="4"/>
      <c r="F464" s="5">
        <f t="shared" si="129"/>
        <v>0</v>
      </c>
    </row>
    <row r="465" spans="1:6" ht="25.15" customHeight="1" x14ac:dyDescent="0.25">
      <c r="A465" s="36">
        <v>2.43700000000005</v>
      </c>
      <c r="B465" s="24" t="s">
        <v>359</v>
      </c>
      <c r="C465" s="4" t="s">
        <v>174</v>
      </c>
      <c r="D465" s="4">
        <v>1</v>
      </c>
      <c r="E465" s="4"/>
      <c r="F465" s="5">
        <f t="shared" ref="F465" si="130">D465*E465</f>
        <v>0</v>
      </c>
    </row>
    <row r="466" spans="1:6" ht="25.15" customHeight="1" x14ac:dyDescent="0.25">
      <c r="A466" s="36">
        <v>2.4380000000000499</v>
      </c>
      <c r="B466" s="24" t="s">
        <v>419</v>
      </c>
      <c r="C466" s="4" t="s">
        <v>174</v>
      </c>
      <c r="D466" s="4">
        <v>1</v>
      </c>
      <c r="E466" s="4"/>
      <c r="F466" s="5">
        <f t="shared" ref="F466:F467" si="131">D466*E466</f>
        <v>0</v>
      </c>
    </row>
    <row r="467" spans="1:6" ht="25.15" customHeight="1" x14ac:dyDescent="0.25">
      <c r="A467" s="36">
        <v>2.4390000000000498</v>
      </c>
      <c r="B467" s="24" t="s">
        <v>360</v>
      </c>
      <c r="C467" s="4" t="s">
        <v>174</v>
      </c>
      <c r="D467" s="4">
        <v>1</v>
      </c>
      <c r="E467" s="4"/>
      <c r="F467" s="5">
        <f t="shared" si="131"/>
        <v>0</v>
      </c>
    </row>
    <row r="468" spans="1:6" ht="24" customHeight="1" x14ac:dyDescent="0.25">
      <c r="A468" s="36">
        <v>2.4400000000000501</v>
      </c>
      <c r="B468" s="24" t="s">
        <v>361</v>
      </c>
      <c r="C468" s="4" t="s">
        <v>174</v>
      </c>
      <c r="D468" s="4">
        <v>1</v>
      </c>
      <c r="E468" s="4"/>
      <c r="F468" s="5">
        <f t="shared" ref="F468:F469" si="132">D468*E468</f>
        <v>0</v>
      </c>
    </row>
    <row r="469" spans="1:6" ht="24" customHeight="1" x14ac:dyDescent="0.25">
      <c r="A469" s="36">
        <v>2.44100000000005</v>
      </c>
      <c r="B469" s="24" t="s">
        <v>420</v>
      </c>
      <c r="C469" s="4" t="s">
        <v>174</v>
      </c>
      <c r="D469" s="4">
        <v>1</v>
      </c>
      <c r="E469" s="4"/>
      <c r="F469" s="5">
        <f t="shared" si="132"/>
        <v>0</v>
      </c>
    </row>
    <row r="470" spans="1:6" ht="24" customHeight="1" x14ac:dyDescent="0.25">
      <c r="A470" s="36">
        <v>2.4420000000000499</v>
      </c>
      <c r="B470" s="24" t="s">
        <v>535</v>
      </c>
      <c r="C470" s="4" t="s">
        <v>174</v>
      </c>
      <c r="D470" s="4">
        <v>1</v>
      </c>
      <c r="E470" s="4"/>
      <c r="F470" s="5">
        <f t="shared" ref="F470" si="133">D470*E470</f>
        <v>0</v>
      </c>
    </row>
    <row r="471" spans="1:6" ht="24" customHeight="1" x14ac:dyDescent="0.25">
      <c r="A471" s="36">
        <v>2.4430000000000498</v>
      </c>
      <c r="B471" s="24" t="s">
        <v>362</v>
      </c>
      <c r="C471" s="4" t="s">
        <v>174</v>
      </c>
      <c r="D471" s="4">
        <v>1</v>
      </c>
      <c r="E471" s="4"/>
      <c r="F471" s="5">
        <f t="shared" ref="F471" si="134">D471*E471</f>
        <v>0</v>
      </c>
    </row>
    <row r="472" spans="1:6" ht="24" customHeight="1" x14ac:dyDescent="0.25">
      <c r="A472" s="36">
        <v>2.4440000000000501</v>
      </c>
      <c r="B472" s="24" t="s">
        <v>421</v>
      </c>
      <c r="C472" s="4" t="s">
        <v>174</v>
      </c>
      <c r="D472" s="4">
        <v>1</v>
      </c>
      <c r="E472" s="4"/>
      <c r="F472" s="5">
        <f t="shared" ref="F472:F473" si="135">D472*E472</f>
        <v>0</v>
      </c>
    </row>
    <row r="473" spans="1:6" ht="24" customHeight="1" x14ac:dyDescent="0.25">
      <c r="A473" s="36">
        <v>2.44500000000005</v>
      </c>
      <c r="B473" s="24" t="s">
        <v>363</v>
      </c>
      <c r="C473" s="4" t="s">
        <v>174</v>
      </c>
      <c r="D473" s="4">
        <v>1</v>
      </c>
      <c r="E473" s="4"/>
      <c r="F473" s="5">
        <f t="shared" si="135"/>
        <v>0</v>
      </c>
    </row>
    <row r="474" spans="1:6" ht="24" customHeight="1" x14ac:dyDescent="0.25">
      <c r="A474" s="36">
        <v>2.4460000000000499</v>
      </c>
      <c r="B474" s="24" t="s">
        <v>536</v>
      </c>
      <c r="C474" s="4" t="s">
        <v>174</v>
      </c>
      <c r="D474" s="4">
        <v>1</v>
      </c>
      <c r="E474" s="4"/>
      <c r="F474" s="5">
        <f t="shared" ref="F474" si="136">D474*E474</f>
        <v>0</v>
      </c>
    </row>
    <row r="475" spans="1:6" ht="24" customHeight="1" x14ac:dyDescent="0.25">
      <c r="A475" s="36">
        <v>2.4470000000000498</v>
      </c>
      <c r="B475" s="24" t="s">
        <v>364</v>
      </c>
      <c r="C475" s="4" t="s">
        <v>174</v>
      </c>
      <c r="D475" s="4">
        <v>1</v>
      </c>
      <c r="E475" s="4"/>
      <c r="F475" s="5">
        <f t="shared" ref="F475" si="137">D475*E475</f>
        <v>0</v>
      </c>
    </row>
    <row r="476" spans="1:6" ht="24" customHeight="1" x14ac:dyDescent="0.25">
      <c r="A476" s="36">
        <v>2.4480000000000501</v>
      </c>
      <c r="B476" s="24" t="s">
        <v>368</v>
      </c>
      <c r="C476" s="4" t="s">
        <v>174</v>
      </c>
      <c r="D476" s="4">
        <v>1</v>
      </c>
      <c r="E476" s="4"/>
      <c r="F476" s="5">
        <f t="shared" ref="F476" si="138">D476*E476</f>
        <v>0</v>
      </c>
    </row>
    <row r="477" spans="1:6" ht="24" customHeight="1" x14ac:dyDescent="0.25">
      <c r="A477" s="36">
        <v>2.44900000000005</v>
      </c>
      <c r="B477" s="24" t="s">
        <v>367</v>
      </c>
      <c r="C477" s="4" t="s">
        <v>174</v>
      </c>
      <c r="D477" s="4">
        <v>1</v>
      </c>
      <c r="E477" s="4"/>
      <c r="F477" s="5">
        <f t="shared" ref="F477:F478" si="139">D477*E477</f>
        <v>0</v>
      </c>
    </row>
    <row r="478" spans="1:6" ht="24" customHeight="1" x14ac:dyDescent="0.25">
      <c r="A478" s="36">
        <v>2.4500000000000499</v>
      </c>
      <c r="B478" s="24" t="s">
        <v>366</v>
      </c>
      <c r="C478" s="4" t="s">
        <v>174</v>
      </c>
      <c r="D478" s="4">
        <v>1</v>
      </c>
      <c r="E478" s="4"/>
      <c r="F478" s="5">
        <f t="shared" si="139"/>
        <v>0</v>
      </c>
    </row>
    <row r="479" spans="1:6" ht="24" customHeight="1" x14ac:dyDescent="0.25">
      <c r="A479" s="36">
        <v>2.4510000000000498</v>
      </c>
      <c r="B479" s="24" t="s">
        <v>365</v>
      </c>
      <c r="C479" s="4" t="s">
        <v>174</v>
      </c>
      <c r="D479" s="4">
        <v>1</v>
      </c>
      <c r="E479" s="4"/>
      <c r="F479" s="5">
        <f t="shared" ref="F479" si="140">D479*E479</f>
        <v>0</v>
      </c>
    </row>
    <row r="480" spans="1:6" ht="24" customHeight="1" x14ac:dyDescent="0.25">
      <c r="A480" s="36">
        <v>2.4520000000000501</v>
      </c>
      <c r="B480" s="24" t="s">
        <v>422</v>
      </c>
      <c r="C480" s="4" t="s">
        <v>174</v>
      </c>
      <c r="D480" s="4">
        <v>1</v>
      </c>
      <c r="E480" s="4"/>
      <c r="F480" s="5">
        <f t="shared" ref="F480" si="141">D480*E480</f>
        <v>0</v>
      </c>
    </row>
    <row r="481" spans="1:6" ht="24" customHeight="1" x14ac:dyDescent="0.25">
      <c r="A481" s="36">
        <v>2.45300000000005</v>
      </c>
      <c r="B481" s="24" t="s">
        <v>369</v>
      </c>
      <c r="C481" s="4" t="s">
        <v>174</v>
      </c>
      <c r="D481" s="4">
        <v>1</v>
      </c>
      <c r="E481" s="4"/>
      <c r="F481" s="5">
        <f t="shared" ref="F481" si="142">D481*E481</f>
        <v>0</v>
      </c>
    </row>
    <row r="482" spans="1:6" ht="24" customHeight="1" x14ac:dyDescent="0.25">
      <c r="A482" s="36">
        <v>2.4540000000000499</v>
      </c>
      <c r="B482" s="24" t="s">
        <v>370</v>
      </c>
      <c r="C482" s="4" t="s">
        <v>174</v>
      </c>
      <c r="D482" s="4">
        <v>1</v>
      </c>
      <c r="E482" s="4"/>
      <c r="F482" s="5">
        <f t="shared" ref="F482:F483" si="143">D482*E482</f>
        <v>0</v>
      </c>
    </row>
    <row r="483" spans="1:6" ht="24" customHeight="1" x14ac:dyDescent="0.25">
      <c r="A483" s="36">
        <v>2.4550000000000498</v>
      </c>
      <c r="B483" s="24" t="s">
        <v>423</v>
      </c>
      <c r="C483" s="4" t="s">
        <v>174</v>
      </c>
      <c r="D483" s="4">
        <v>1</v>
      </c>
      <c r="E483" s="4"/>
      <c r="F483" s="5">
        <f t="shared" si="143"/>
        <v>0</v>
      </c>
    </row>
    <row r="484" spans="1:6" ht="24" customHeight="1" x14ac:dyDescent="0.25">
      <c r="A484" s="36">
        <v>2.4560000000000501</v>
      </c>
      <c r="B484" s="24" t="s">
        <v>424</v>
      </c>
      <c r="C484" s="4" t="s">
        <v>14</v>
      </c>
      <c r="D484" s="4">
        <v>2</v>
      </c>
      <c r="E484" s="4"/>
      <c r="F484" s="5">
        <f t="shared" ref="F484:F486" si="144">D484*E484</f>
        <v>0</v>
      </c>
    </row>
    <row r="485" spans="1:6" ht="24" customHeight="1" x14ac:dyDescent="0.25">
      <c r="A485" s="36">
        <v>2.45700000000005</v>
      </c>
      <c r="B485" s="24" t="s">
        <v>371</v>
      </c>
      <c r="C485" s="4" t="s">
        <v>0</v>
      </c>
      <c r="D485" s="4">
        <v>5</v>
      </c>
      <c r="E485" s="4"/>
      <c r="F485" s="5">
        <f t="shared" si="144"/>
        <v>0</v>
      </c>
    </row>
    <row r="486" spans="1:6" ht="24" customHeight="1" x14ac:dyDescent="0.25">
      <c r="A486" s="36">
        <v>2.4580000000000499</v>
      </c>
      <c r="B486" s="24" t="s">
        <v>372</v>
      </c>
      <c r="C486" s="4" t="s">
        <v>174</v>
      </c>
      <c r="D486" s="4">
        <v>1</v>
      </c>
      <c r="E486" s="4"/>
      <c r="F486" s="5">
        <f t="shared" si="144"/>
        <v>0</v>
      </c>
    </row>
    <row r="487" spans="1:6" ht="24" customHeight="1" x14ac:dyDescent="0.25">
      <c r="A487" s="36">
        <v>2.4590000000000498</v>
      </c>
      <c r="B487" s="24" t="s">
        <v>373</v>
      </c>
      <c r="C487" s="4" t="s">
        <v>14</v>
      </c>
      <c r="D487" s="4">
        <v>5</v>
      </c>
      <c r="E487" s="4"/>
      <c r="F487" s="5">
        <f t="shared" ref="F487" si="145">D487*E487</f>
        <v>0</v>
      </c>
    </row>
    <row r="488" spans="1:6" ht="24" customHeight="1" x14ac:dyDescent="0.25">
      <c r="A488" s="36">
        <v>2.4600000000000599</v>
      </c>
      <c r="B488" s="24" t="s">
        <v>425</v>
      </c>
      <c r="C488" s="4" t="s">
        <v>14</v>
      </c>
      <c r="D488" s="4">
        <v>5</v>
      </c>
      <c r="E488" s="4"/>
      <c r="F488" s="5">
        <f t="shared" ref="F488:F491" si="146">D488*E488</f>
        <v>0</v>
      </c>
    </row>
    <row r="489" spans="1:6" ht="24" customHeight="1" x14ac:dyDescent="0.25">
      <c r="A489" s="36">
        <v>2.46100000000005</v>
      </c>
      <c r="B489" s="24" t="s">
        <v>537</v>
      </c>
      <c r="C489" s="4" t="s">
        <v>174</v>
      </c>
      <c r="D489" s="4">
        <v>1</v>
      </c>
      <c r="E489" s="4"/>
      <c r="F489" s="5">
        <f t="shared" si="146"/>
        <v>0</v>
      </c>
    </row>
    <row r="490" spans="1:6" ht="24" customHeight="1" x14ac:dyDescent="0.25">
      <c r="A490" s="36">
        <v>2.4620000000000499</v>
      </c>
      <c r="B490" s="24" t="s">
        <v>374</v>
      </c>
      <c r="C490" s="4" t="s">
        <v>0</v>
      </c>
      <c r="D490" s="4">
        <v>20</v>
      </c>
      <c r="E490" s="4"/>
      <c r="F490" s="5">
        <f t="shared" si="146"/>
        <v>0</v>
      </c>
    </row>
    <row r="491" spans="1:6" ht="24" customHeight="1" x14ac:dyDescent="0.25">
      <c r="A491" s="36">
        <v>2.46300000000006</v>
      </c>
      <c r="B491" s="24" t="s">
        <v>375</v>
      </c>
      <c r="C491" s="4" t="s">
        <v>376</v>
      </c>
      <c r="D491" s="4">
        <v>1</v>
      </c>
      <c r="E491" s="4"/>
      <c r="F491" s="5">
        <f t="shared" si="146"/>
        <v>0</v>
      </c>
    </row>
    <row r="492" spans="1:6" ht="24" customHeight="1" x14ac:dyDescent="0.25">
      <c r="A492" s="36">
        <v>2.4640000000000599</v>
      </c>
      <c r="B492" s="24" t="s">
        <v>426</v>
      </c>
      <c r="C492" s="4" t="s">
        <v>174</v>
      </c>
      <c r="D492" s="4">
        <v>1</v>
      </c>
      <c r="E492" s="4"/>
      <c r="F492" s="5">
        <f t="shared" ref="F492" si="147">D492*E492</f>
        <v>0</v>
      </c>
    </row>
    <row r="493" spans="1:6" ht="24" customHeight="1" x14ac:dyDescent="0.25">
      <c r="A493" s="36">
        <v>2.4650000000000598</v>
      </c>
      <c r="B493" s="24" t="s">
        <v>427</v>
      </c>
      <c r="C493" s="4" t="s">
        <v>174</v>
      </c>
      <c r="D493" s="4">
        <v>1</v>
      </c>
      <c r="E493" s="4"/>
      <c r="F493" s="5">
        <f t="shared" ref="F493" si="148">D493*E493</f>
        <v>0</v>
      </c>
    </row>
    <row r="494" spans="1:6" ht="24" customHeight="1" x14ac:dyDescent="0.25">
      <c r="A494" s="36">
        <v>2.4660000000000601</v>
      </c>
      <c r="B494" s="24" t="s">
        <v>428</v>
      </c>
      <c r="C494" s="4" t="s">
        <v>174</v>
      </c>
      <c r="D494" s="4">
        <v>1</v>
      </c>
      <c r="E494" s="4"/>
      <c r="F494" s="5">
        <f t="shared" ref="F494:F495" si="149">D494*E494</f>
        <v>0</v>
      </c>
    </row>
    <row r="495" spans="1:6" ht="24" customHeight="1" x14ac:dyDescent="0.25">
      <c r="A495" s="36">
        <v>2.46700000000006</v>
      </c>
      <c r="B495" s="24" t="s">
        <v>377</v>
      </c>
      <c r="C495" s="4" t="s">
        <v>14</v>
      </c>
      <c r="D495" s="4">
        <v>2</v>
      </c>
      <c r="E495" s="4"/>
      <c r="F495" s="5">
        <f t="shared" si="149"/>
        <v>0</v>
      </c>
    </row>
    <row r="496" spans="1:6" ht="24" customHeight="1" x14ac:dyDescent="0.25">
      <c r="A496" s="36">
        <v>2.4680000000000599</v>
      </c>
      <c r="B496" s="10" t="s">
        <v>429</v>
      </c>
      <c r="C496" s="4" t="s">
        <v>14</v>
      </c>
      <c r="D496" s="4">
        <v>3</v>
      </c>
      <c r="E496" s="4"/>
      <c r="F496" s="5">
        <f t="shared" ref="F496" si="150">D496*E496</f>
        <v>0</v>
      </c>
    </row>
    <row r="497" spans="1:6" ht="24" customHeight="1" x14ac:dyDescent="0.25">
      <c r="A497" s="36">
        <v>2.4690000000000598</v>
      </c>
      <c r="B497" s="10" t="s">
        <v>443</v>
      </c>
      <c r="C497" s="4" t="s">
        <v>14</v>
      </c>
      <c r="D497" s="4">
        <v>1</v>
      </c>
      <c r="E497" s="4"/>
      <c r="F497" s="5">
        <f t="shared" ref="F497" si="151">D497*E497</f>
        <v>0</v>
      </c>
    </row>
    <row r="498" spans="1:6" ht="24" customHeight="1" x14ac:dyDescent="0.25">
      <c r="A498" s="36">
        <v>2.4700000000000601</v>
      </c>
      <c r="B498" s="10" t="s">
        <v>430</v>
      </c>
      <c r="C498" s="4" t="s">
        <v>14</v>
      </c>
      <c r="D498" s="4">
        <v>2</v>
      </c>
      <c r="E498" s="4"/>
      <c r="F498" s="5">
        <f t="shared" ref="F498:F506" si="152">D498*E498</f>
        <v>0</v>
      </c>
    </row>
    <row r="499" spans="1:6" ht="24" customHeight="1" x14ac:dyDescent="0.25">
      <c r="A499" s="36">
        <v>2.47100000000006</v>
      </c>
      <c r="B499" s="10" t="s">
        <v>378</v>
      </c>
      <c r="C499" s="4" t="s">
        <v>14</v>
      </c>
      <c r="D499" s="4">
        <v>10</v>
      </c>
      <c r="E499" s="4"/>
      <c r="F499" s="5">
        <f t="shared" si="152"/>
        <v>0</v>
      </c>
    </row>
    <row r="500" spans="1:6" ht="24" customHeight="1" x14ac:dyDescent="0.25">
      <c r="A500" s="36">
        <v>2.4720000000000599</v>
      </c>
      <c r="B500" s="10" t="s">
        <v>379</v>
      </c>
      <c r="C500" s="4" t="s">
        <v>14</v>
      </c>
      <c r="D500" s="4">
        <v>4</v>
      </c>
      <c r="E500" s="4"/>
      <c r="F500" s="5">
        <f t="shared" si="152"/>
        <v>0</v>
      </c>
    </row>
    <row r="501" spans="1:6" ht="24" customHeight="1" x14ac:dyDescent="0.25">
      <c r="A501" s="36">
        <v>2.4730000000000598</v>
      </c>
      <c r="B501" s="10" t="s">
        <v>431</v>
      </c>
      <c r="C501" s="4" t="s">
        <v>14</v>
      </c>
      <c r="D501" s="4">
        <v>2</v>
      </c>
      <c r="E501" s="4"/>
      <c r="F501" s="5">
        <f t="shared" si="152"/>
        <v>0</v>
      </c>
    </row>
    <row r="502" spans="1:6" ht="24" customHeight="1" x14ac:dyDescent="0.25">
      <c r="A502" s="36">
        <v>2.4740000000000602</v>
      </c>
      <c r="B502" s="10" t="s">
        <v>432</v>
      </c>
      <c r="C502" s="4" t="s">
        <v>14</v>
      </c>
      <c r="D502" s="4">
        <v>2</v>
      </c>
      <c r="E502" s="4"/>
      <c r="F502" s="5">
        <f t="shared" si="152"/>
        <v>0</v>
      </c>
    </row>
    <row r="503" spans="1:6" ht="24" customHeight="1" x14ac:dyDescent="0.25">
      <c r="A503" s="36">
        <v>2.47500000000006</v>
      </c>
      <c r="B503" s="10" t="s">
        <v>380</v>
      </c>
      <c r="C503" s="4" t="s">
        <v>14</v>
      </c>
      <c r="D503" s="4">
        <v>2</v>
      </c>
      <c r="E503" s="4"/>
      <c r="F503" s="5">
        <f t="shared" si="152"/>
        <v>0</v>
      </c>
    </row>
    <row r="504" spans="1:6" ht="24" customHeight="1" x14ac:dyDescent="0.25">
      <c r="A504" s="36">
        <v>2.4760000000000599</v>
      </c>
      <c r="B504" s="10" t="s">
        <v>381</v>
      </c>
      <c r="C504" s="4" t="s">
        <v>14</v>
      </c>
      <c r="D504" s="4">
        <v>2</v>
      </c>
      <c r="E504" s="4"/>
      <c r="F504" s="5">
        <f t="shared" si="152"/>
        <v>0</v>
      </c>
    </row>
    <row r="505" spans="1:6" ht="24" customHeight="1" x14ac:dyDescent="0.25">
      <c r="A505" s="36">
        <v>2.4770000000000598</v>
      </c>
      <c r="B505" s="10" t="s">
        <v>433</v>
      </c>
      <c r="C505" s="4" t="s">
        <v>174</v>
      </c>
      <c r="D505" s="4">
        <v>1</v>
      </c>
      <c r="E505" s="4"/>
      <c r="F505" s="5">
        <f t="shared" si="152"/>
        <v>0</v>
      </c>
    </row>
    <row r="506" spans="1:6" ht="24" customHeight="1" x14ac:dyDescent="0.25">
      <c r="A506" s="36">
        <v>2.4780000000000602</v>
      </c>
      <c r="B506" s="10" t="s">
        <v>382</v>
      </c>
      <c r="C506" s="4" t="s">
        <v>14</v>
      </c>
      <c r="D506" s="4">
        <v>10</v>
      </c>
      <c r="E506" s="4"/>
      <c r="F506" s="5">
        <f t="shared" si="152"/>
        <v>0</v>
      </c>
    </row>
    <row r="507" spans="1:6" ht="24" customHeight="1" x14ac:dyDescent="0.25">
      <c r="A507" s="36">
        <v>2.47900000000006</v>
      </c>
      <c r="B507" s="10" t="s">
        <v>434</v>
      </c>
      <c r="C507" s="4" t="s">
        <v>14</v>
      </c>
      <c r="D507" s="4">
        <v>5</v>
      </c>
      <c r="E507" s="4"/>
      <c r="F507" s="5">
        <f t="shared" ref="F507:F508" si="153">D507*E507</f>
        <v>0</v>
      </c>
    </row>
    <row r="508" spans="1:6" ht="24" customHeight="1" x14ac:dyDescent="0.25">
      <c r="A508" s="36">
        <v>2.4800000000000599</v>
      </c>
      <c r="B508" s="10" t="s">
        <v>383</v>
      </c>
      <c r="C508" s="4" t="s">
        <v>174</v>
      </c>
      <c r="D508" s="4">
        <v>1</v>
      </c>
      <c r="E508" s="4"/>
      <c r="F508" s="5">
        <f t="shared" si="153"/>
        <v>0</v>
      </c>
    </row>
    <row r="509" spans="1:6" ht="24" customHeight="1" x14ac:dyDescent="0.25">
      <c r="A509" s="36">
        <v>2.4810000000000598</v>
      </c>
      <c r="B509" s="10" t="s">
        <v>435</v>
      </c>
      <c r="C509" s="4" t="s">
        <v>174</v>
      </c>
      <c r="D509" s="4">
        <v>1</v>
      </c>
      <c r="E509" s="4"/>
      <c r="F509" s="5">
        <f t="shared" ref="F509:F510" si="154">D509*E509</f>
        <v>0</v>
      </c>
    </row>
    <row r="510" spans="1:6" ht="24" customHeight="1" x14ac:dyDescent="0.25">
      <c r="A510" s="36">
        <v>2.4820000000000602</v>
      </c>
      <c r="B510" s="10" t="s">
        <v>436</v>
      </c>
      <c r="C510" s="4" t="s">
        <v>14</v>
      </c>
      <c r="D510" s="4">
        <v>5</v>
      </c>
      <c r="E510" s="4"/>
      <c r="F510" s="5">
        <f t="shared" si="154"/>
        <v>0</v>
      </c>
    </row>
    <row r="511" spans="1:6" ht="24" customHeight="1" x14ac:dyDescent="0.25">
      <c r="A511" s="36">
        <v>2.48300000000006</v>
      </c>
      <c r="B511" s="10" t="s">
        <v>437</v>
      </c>
      <c r="C511" s="4" t="s">
        <v>174</v>
      </c>
      <c r="D511" s="4">
        <v>1</v>
      </c>
      <c r="E511" s="4"/>
      <c r="F511" s="5">
        <f t="shared" ref="F511" si="155">D511*E511</f>
        <v>0</v>
      </c>
    </row>
    <row r="512" spans="1:6" ht="24" customHeight="1" x14ac:dyDescent="0.25">
      <c r="A512" s="36">
        <v>2.4840000000000599</v>
      </c>
      <c r="B512" s="10" t="s">
        <v>384</v>
      </c>
      <c r="C512" s="4" t="s">
        <v>174</v>
      </c>
      <c r="D512" s="4">
        <v>1</v>
      </c>
      <c r="E512" s="4"/>
      <c r="F512" s="5">
        <f t="shared" ref="F512" si="156">D512*E512</f>
        <v>0</v>
      </c>
    </row>
    <row r="513" spans="1:6" ht="24" customHeight="1" x14ac:dyDescent="0.25">
      <c r="A513" s="36">
        <v>2.4850000000000598</v>
      </c>
      <c r="B513" s="10" t="s">
        <v>438</v>
      </c>
      <c r="C513" s="4" t="s">
        <v>174</v>
      </c>
      <c r="D513" s="4">
        <v>1</v>
      </c>
      <c r="E513" s="4"/>
      <c r="F513" s="5">
        <f t="shared" ref="F513" si="157">D513*E513</f>
        <v>0</v>
      </c>
    </row>
    <row r="514" spans="1:6" ht="25.15" customHeight="1" x14ac:dyDescent="0.25">
      <c r="A514" s="36">
        <v>2.4860000000000602</v>
      </c>
      <c r="B514" s="10" t="s">
        <v>385</v>
      </c>
      <c r="C514" s="4" t="s">
        <v>174</v>
      </c>
      <c r="D514" s="4">
        <v>1</v>
      </c>
      <c r="E514" s="4"/>
      <c r="F514" s="5">
        <f t="shared" ref="F514" si="158">D514*E514</f>
        <v>0</v>
      </c>
    </row>
    <row r="515" spans="1:6" ht="30" customHeight="1" x14ac:dyDescent="0.25">
      <c r="A515" s="36">
        <v>2.4870000000000601</v>
      </c>
      <c r="B515" s="10" t="s">
        <v>386</v>
      </c>
      <c r="C515" s="4" t="s">
        <v>174</v>
      </c>
      <c r="D515" s="4">
        <v>1</v>
      </c>
      <c r="E515" s="4"/>
      <c r="F515" s="5">
        <f t="shared" ref="F515" si="159">D515*E515</f>
        <v>0</v>
      </c>
    </row>
    <row r="516" spans="1:6" ht="30" customHeight="1" x14ac:dyDescent="0.25">
      <c r="A516" s="36">
        <v>2.4880000000000599</v>
      </c>
      <c r="B516" s="10" t="s">
        <v>439</v>
      </c>
      <c r="C516" s="4" t="s">
        <v>174</v>
      </c>
      <c r="D516" s="4">
        <v>1</v>
      </c>
      <c r="E516" s="4"/>
      <c r="F516" s="5">
        <f t="shared" ref="F516" si="160">D516*E516</f>
        <v>0</v>
      </c>
    </row>
    <row r="517" spans="1:6" ht="30" customHeight="1" x14ac:dyDescent="0.25">
      <c r="A517" s="36">
        <v>2.4890000000000598</v>
      </c>
      <c r="B517" s="10" t="s">
        <v>389</v>
      </c>
      <c r="C517" s="4" t="s">
        <v>174</v>
      </c>
      <c r="D517" s="4">
        <v>1</v>
      </c>
      <c r="E517" s="4"/>
      <c r="F517" s="5">
        <f t="shared" ref="F517:F518" si="161">D517*E517</f>
        <v>0</v>
      </c>
    </row>
    <row r="518" spans="1:6" ht="30" customHeight="1" x14ac:dyDescent="0.25">
      <c r="A518" s="36">
        <v>2.4900000000000699</v>
      </c>
      <c r="B518" s="10" t="s">
        <v>387</v>
      </c>
      <c r="C518" s="4" t="s">
        <v>174</v>
      </c>
      <c r="D518" s="4">
        <v>1</v>
      </c>
      <c r="E518" s="4"/>
      <c r="F518" s="5">
        <f t="shared" si="161"/>
        <v>0</v>
      </c>
    </row>
    <row r="519" spans="1:6" ht="30" customHeight="1" x14ac:dyDescent="0.25">
      <c r="A519" s="36">
        <v>2.4910000000000601</v>
      </c>
      <c r="B519" s="10" t="s">
        <v>388</v>
      </c>
      <c r="C519" s="4" t="s">
        <v>174</v>
      </c>
      <c r="D519" s="4">
        <v>1</v>
      </c>
      <c r="E519" s="4"/>
      <c r="F519" s="5">
        <f t="shared" ref="F519" si="162">D519*E519</f>
        <v>0</v>
      </c>
    </row>
    <row r="520" spans="1:6" ht="30" customHeight="1" x14ac:dyDescent="0.25">
      <c r="A520" s="36">
        <v>2.4920000000000599</v>
      </c>
      <c r="B520" s="10" t="s">
        <v>391</v>
      </c>
      <c r="C520" s="4" t="s">
        <v>174</v>
      </c>
      <c r="D520" s="4">
        <v>1</v>
      </c>
      <c r="E520" s="4"/>
      <c r="F520" s="5">
        <f t="shared" ref="F520" si="163">D520*E520</f>
        <v>0</v>
      </c>
    </row>
    <row r="521" spans="1:6" ht="30" customHeight="1" x14ac:dyDescent="0.25">
      <c r="A521" s="36">
        <v>2.49300000000007</v>
      </c>
      <c r="B521" s="10" t="s">
        <v>390</v>
      </c>
      <c r="C521" s="4" t="s">
        <v>174</v>
      </c>
      <c r="D521" s="4">
        <v>1</v>
      </c>
      <c r="E521" s="4"/>
      <c r="F521" s="5">
        <f t="shared" ref="F521" si="164">D521*E521</f>
        <v>0</v>
      </c>
    </row>
    <row r="522" spans="1:6" ht="30" customHeight="1" x14ac:dyDescent="0.25">
      <c r="A522" s="36">
        <v>2.4940000000000699</v>
      </c>
      <c r="B522" s="10" t="s">
        <v>440</v>
      </c>
      <c r="C522" s="4" t="s">
        <v>14</v>
      </c>
      <c r="D522" s="4">
        <v>2</v>
      </c>
      <c r="E522" s="4"/>
      <c r="F522" s="5">
        <f t="shared" ref="F522:F523" si="165">D522*E522</f>
        <v>0</v>
      </c>
    </row>
    <row r="523" spans="1:6" ht="30" customHeight="1" x14ac:dyDescent="0.25">
      <c r="A523" s="36">
        <v>2.4950000000000698</v>
      </c>
      <c r="B523" s="10" t="s">
        <v>392</v>
      </c>
      <c r="C523" s="4" t="s">
        <v>174</v>
      </c>
      <c r="D523" s="4">
        <v>1</v>
      </c>
      <c r="E523" s="4"/>
      <c r="F523" s="5">
        <f t="shared" si="165"/>
        <v>0</v>
      </c>
    </row>
    <row r="524" spans="1:6" ht="30" customHeight="1" x14ac:dyDescent="0.25">
      <c r="A524" s="36">
        <v>2.4960000000000702</v>
      </c>
      <c r="B524" s="10" t="s">
        <v>367</v>
      </c>
      <c r="C524" s="4" t="s">
        <v>174</v>
      </c>
      <c r="D524" s="4">
        <v>1</v>
      </c>
      <c r="E524" s="4"/>
      <c r="F524" s="5">
        <f t="shared" ref="F524" si="166">D524*E524</f>
        <v>0</v>
      </c>
    </row>
    <row r="525" spans="1:6" ht="30" customHeight="1" x14ac:dyDescent="0.25">
      <c r="A525" s="36">
        <v>2.4970000000000701</v>
      </c>
      <c r="B525" s="10" t="s">
        <v>441</v>
      </c>
      <c r="C525" s="4" t="s">
        <v>174</v>
      </c>
      <c r="D525" s="4">
        <v>1</v>
      </c>
      <c r="E525" s="4"/>
      <c r="F525" s="5">
        <f t="shared" ref="F525" si="167">D525*E525</f>
        <v>0</v>
      </c>
    </row>
    <row r="526" spans="1:6" ht="119.45" customHeight="1" x14ac:dyDescent="0.25">
      <c r="A526" s="36">
        <v>2.4980000000000699</v>
      </c>
      <c r="B526" s="14" t="s">
        <v>539</v>
      </c>
      <c r="C526" s="13" t="s">
        <v>13</v>
      </c>
      <c r="D526" s="4">
        <v>12</v>
      </c>
      <c r="E526" s="4"/>
      <c r="F526" s="5">
        <f>D526*E526</f>
        <v>0</v>
      </c>
    </row>
    <row r="527" spans="1:6" ht="58.9" customHeight="1" x14ac:dyDescent="0.25">
      <c r="A527" s="36">
        <v>2.4990000000000698</v>
      </c>
      <c r="B527" s="10" t="s">
        <v>542</v>
      </c>
      <c r="C527" s="4" t="s">
        <v>2</v>
      </c>
      <c r="D527" s="4">
        <v>1</v>
      </c>
      <c r="E527" s="4"/>
      <c r="F527" s="5">
        <f>D527*E527</f>
        <v>0</v>
      </c>
    </row>
    <row r="528" spans="1:6" ht="30" customHeight="1" x14ac:dyDescent="0.25">
      <c r="A528" s="36">
        <v>2.5000000000000702</v>
      </c>
      <c r="B528" s="10" t="s">
        <v>538</v>
      </c>
      <c r="C528" s="13" t="s">
        <v>13</v>
      </c>
      <c r="D528" s="4">
        <v>10</v>
      </c>
      <c r="E528" s="4"/>
      <c r="F528" s="5">
        <f>D528*E528</f>
        <v>0</v>
      </c>
    </row>
    <row r="529" spans="1:6" ht="35.450000000000003" customHeight="1" x14ac:dyDescent="0.25">
      <c r="A529" s="41"/>
      <c r="B529" s="113" t="s">
        <v>540</v>
      </c>
      <c r="C529" s="114"/>
      <c r="D529" s="114"/>
      <c r="E529" s="115"/>
      <c r="F529" s="39">
        <f>SUM(F324:F528)</f>
        <v>0</v>
      </c>
    </row>
    <row r="530" spans="1:6" ht="35.450000000000003" customHeight="1" x14ac:dyDescent="0.25">
      <c r="A530" s="21"/>
      <c r="B530" s="107" t="s">
        <v>588</v>
      </c>
      <c r="C530" s="108"/>
      <c r="D530" s="108"/>
      <c r="E530" s="109"/>
      <c r="F530" s="11">
        <f>F125+F229+F322+F529</f>
        <v>0</v>
      </c>
    </row>
    <row r="531" spans="1:6" ht="35.450000000000003" customHeight="1" x14ac:dyDescent="0.25">
      <c r="A531" s="19">
        <v>3</v>
      </c>
      <c r="B531" s="110" t="s">
        <v>26</v>
      </c>
      <c r="C531" s="111"/>
      <c r="D531" s="111"/>
      <c r="E531" s="111"/>
      <c r="F531" s="112"/>
    </row>
    <row r="532" spans="1:6" ht="63" customHeight="1" x14ac:dyDescent="0.25">
      <c r="A532" s="3">
        <v>3.01</v>
      </c>
      <c r="B532" s="10" t="s">
        <v>27</v>
      </c>
      <c r="C532" s="4" t="s">
        <v>15</v>
      </c>
      <c r="D532" s="4">
        <v>2</v>
      </c>
      <c r="E532" s="4"/>
      <c r="F532" s="5">
        <f t="shared" ref="F532:F539" si="168">D532*E532</f>
        <v>0</v>
      </c>
    </row>
    <row r="533" spans="1:6" ht="49.9" customHeight="1" x14ac:dyDescent="0.25">
      <c r="A533" s="3">
        <v>3.02</v>
      </c>
      <c r="B533" s="10" t="s">
        <v>31</v>
      </c>
      <c r="C533" s="4" t="s">
        <v>2</v>
      </c>
      <c r="D533" s="4">
        <v>1</v>
      </c>
      <c r="E533" s="4"/>
      <c r="F533" s="5">
        <f t="shared" si="168"/>
        <v>0</v>
      </c>
    </row>
    <row r="534" spans="1:6" ht="49.9" customHeight="1" x14ac:dyDescent="0.25">
      <c r="A534" s="3">
        <v>3.03</v>
      </c>
      <c r="B534" s="10" t="s">
        <v>509</v>
      </c>
      <c r="C534" s="4" t="s">
        <v>2</v>
      </c>
      <c r="D534" s="4">
        <v>1</v>
      </c>
      <c r="E534" s="4"/>
      <c r="F534" s="5">
        <f t="shared" si="168"/>
        <v>0</v>
      </c>
    </row>
    <row r="535" spans="1:6" ht="57.6" customHeight="1" x14ac:dyDescent="0.25">
      <c r="A535" s="3">
        <v>3.04</v>
      </c>
      <c r="B535" s="10" t="s">
        <v>30</v>
      </c>
      <c r="C535" s="4" t="s">
        <v>2</v>
      </c>
      <c r="D535" s="4">
        <v>1</v>
      </c>
      <c r="E535" s="4"/>
      <c r="F535" s="5">
        <f t="shared" si="168"/>
        <v>0</v>
      </c>
    </row>
    <row r="536" spans="1:6" ht="49.9" customHeight="1" x14ac:dyDescent="0.25">
      <c r="A536" s="3">
        <v>3.05</v>
      </c>
      <c r="B536" s="10" t="s">
        <v>510</v>
      </c>
      <c r="C536" s="4" t="s">
        <v>2</v>
      </c>
      <c r="D536" s="4">
        <v>1</v>
      </c>
      <c r="E536" s="4"/>
      <c r="F536" s="5">
        <f t="shared" si="168"/>
        <v>0</v>
      </c>
    </row>
    <row r="537" spans="1:6" ht="57" customHeight="1" x14ac:dyDescent="0.25">
      <c r="A537" s="3">
        <v>3.06</v>
      </c>
      <c r="B537" s="10" t="s">
        <v>28</v>
      </c>
      <c r="C537" s="4" t="s">
        <v>2</v>
      </c>
      <c r="D537" s="4">
        <v>6</v>
      </c>
      <c r="E537" s="4"/>
      <c r="F537" s="5">
        <f t="shared" si="168"/>
        <v>0</v>
      </c>
    </row>
    <row r="538" spans="1:6" ht="49.9" customHeight="1" x14ac:dyDescent="0.25">
      <c r="A538" s="3">
        <v>3.07</v>
      </c>
      <c r="B538" s="10" t="s">
        <v>29</v>
      </c>
      <c r="C538" s="4" t="s">
        <v>2</v>
      </c>
      <c r="D538" s="4">
        <v>20</v>
      </c>
      <c r="E538" s="4"/>
      <c r="F538" s="5">
        <f t="shared" si="168"/>
        <v>0</v>
      </c>
    </row>
    <row r="539" spans="1:6" ht="78" customHeight="1" x14ac:dyDescent="0.25">
      <c r="A539" s="3">
        <v>3.08</v>
      </c>
      <c r="B539" s="10" t="s">
        <v>511</v>
      </c>
      <c r="C539" s="4" t="s">
        <v>2</v>
      </c>
      <c r="D539" s="4">
        <v>4</v>
      </c>
      <c r="E539" s="4"/>
      <c r="F539" s="5">
        <f t="shared" si="168"/>
        <v>0</v>
      </c>
    </row>
    <row r="540" spans="1:6" ht="34.9" customHeight="1" x14ac:dyDescent="0.25">
      <c r="A540" s="54"/>
      <c r="B540" s="107" t="s">
        <v>551</v>
      </c>
      <c r="C540" s="108"/>
      <c r="D540" s="108"/>
      <c r="E540" s="109"/>
      <c r="F540" s="12">
        <f>SUM(F532:F539)</f>
        <v>0</v>
      </c>
    </row>
    <row r="541" spans="1:6" ht="31.15" customHeight="1" x14ac:dyDescent="0.25">
      <c r="A541" s="19">
        <v>4</v>
      </c>
      <c r="B541" s="110" t="s">
        <v>582</v>
      </c>
      <c r="C541" s="111"/>
      <c r="D541" s="111"/>
      <c r="E541" s="111"/>
      <c r="F541" s="112"/>
    </row>
    <row r="542" spans="1:6" ht="110.45" customHeight="1" x14ac:dyDescent="0.25">
      <c r="A542" s="101" t="s">
        <v>543</v>
      </c>
      <c r="B542" s="102"/>
      <c r="C542" s="102"/>
      <c r="D542" s="102"/>
      <c r="E542" s="102"/>
      <c r="F542" s="103"/>
    </row>
    <row r="543" spans="1:6" ht="33.6" customHeight="1" x14ac:dyDescent="0.25">
      <c r="A543" s="41"/>
      <c r="B543" s="113" t="s">
        <v>544</v>
      </c>
      <c r="C543" s="114"/>
      <c r="D543" s="114"/>
      <c r="E543" s="114"/>
      <c r="F543" s="115"/>
    </row>
    <row r="544" spans="1:6" ht="99.6" customHeight="1" x14ac:dyDescent="0.25">
      <c r="A544" s="3">
        <v>4.01</v>
      </c>
      <c r="B544" s="51" t="s">
        <v>555</v>
      </c>
      <c r="C544" s="13" t="s">
        <v>13</v>
      </c>
      <c r="D544" s="4">
        <v>1820</v>
      </c>
      <c r="E544" s="4"/>
      <c r="F544" s="5">
        <f>D544*E544</f>
        <v>0</v>
      </c>
    </row>
    <row r="545" spans="1:6" ht="118.9" customHeight="1" x14ac:dyDescent="0.25">
      <c r="A545" s="3">
        <v>4.0199999999999996</v>
      </c>
      <c r="B545" s="52" t="s">
        <v>556</v>
      </c>
      <c r="C545" s="13" t="s">
        <v>13</v>
      </c>
      <c r="D545" s="4">
        <v>740</v>
      </c>
      <c r="E545" s="4"/>
      <c r="F545" s="5">
        <f>D545*E545</f>
        <v>0</v>
      </c>
    </row>
    <row r="546" spans="1:6" ht="72" customHeight="1" x14ac:dyDescent="0.25">
      <c r="A546" s="3">
        <v>4.03</v>
      </c>
      <c r="B546" s="52" t="s">
        <v>550</v>
      </c>
      <c r="C546" s="13" t="s">
        <v>13</v>
      </c>
      <c r="D546" s="4">
        <v>60</v>
      </c>
      <c r="E546" s="4"/>
      <c r="F546" s="5">
        <f>D546*E546</f>
        <v>0</v>
      </c>
    </row>
    <row r="547" spans="1:6" ht="124.9" customHeight="1" x14ac:dyDescent="0.25">
      <c r="A547" s="3">
        <v>4.04</v>
      </c>
      <c r="B547" s="52" t="s">
        <v>557</v>
      </c>
      <c r="C547" s="13" t="s">
        <v>0</v>
      </c>
      <c r="D547" s="4">
        <v>910</v>
      </c>
      <c r="E547" s="4"/>
      <c r="F547" s="5">
        <f>D547*E547</f>
        <v>0</v>
      </c>
    </row>
    <row r="548" spans="1:6" ht="26.45" customHeight="1" x14ac:dyDescent="0.25">
      <c r="A548" s="3"/>
      <c r="B548" s="55" t="s">
        <v>546</v>
      </c>
      <c r="C548" s="56"/>
      <c r="D548" s="56"/>
      <c r="E548" s="56"/>
      <c r="F548" s="57"/>
    </row>
    <row r="549" spans="1:6" ht="120" x14ac:dyDescent="0.25">
      <c r="A549" s="3">
        <v>4.05</v>
      </c>
      <c r="B549" s="52" t="s">
        <v>547</v>
      </c>
      <c r="C549" s="13" t="s">
        <v>13</v>
      </c>
      <c r="D549" s="4">
        <v>75</v>
      </c>
      <c r="E549" s="4"/>
      <c r="F549" s="5">
        <f>D549*E549</f>
        <v>0</v>
      </c>
    </row>
    <row r="550" spans="1:6" ht="102" customHeight="1" x14ac:dyDescent="0.25">
      <c r="A550" s="3">
        <v>4.0599999999999996</v>
      </c>
      <c r="B550" s="52" t="s">
        <v>545</v>
      </c>
      <c r="C550" s="13" t="s">
        <v>13</v>
      </c>
      <c r="D550" s="4">
        <v>65</v>
      </c>
      <c r="E550" s="4"/>
      <c r="F550" s="5">
        <f>D550*E550</f>
        <v>0</v>
      </c>
    </row>
    <row r="551" spans="1:6" ht="36" customHeight="1" x14ac:dyDescent="0.25">
      <c r="A551" s="53"/>
      <c r="B551" s="58" t="s">
        <v>548</v>
      </c>
      <c r="C551" s="58"/>
      <c r="D551" s="58"/>
      <c r="E551" s="58"/>
      <c r="F551" s="58"/>
    </row>
    <row r="552" spans="1:6" ht="107.45" customHeight="1" x14ac:dyDescent="0.25">
      <c r="A552" s="3">
        <v>4.07</v>
      </c>
      <c r="B552" s="51" t="s">
        <v>547</v>
      </c>
      <c r="C552" s="13" t="s">
        <v>13</v>
      </c>
      <c r="D552" s="4">
        <v>58</v>
      </c>
      <c r="E552" s="4"/>
      <c r="F552" s="5">
        <f>D552*E552</f>
        <v>0</v>
      </c>
    </row>
    <row r="553" spans="1:6" ht="122.45" customHeight="1" x14ac:dyDescent="0.25">
      <c r="A553" s="3">
        <v>4.08</v>
      </c>
      <c r="B553" s="52" t="s">
        <v>553</v>
      </c>
      <c r="C553" s="13" t="s">
        <v>13</v>
      </c>
      <c r="D553" s="4">
        <v>65</v>
      </c>
      <c r="E553" s="4"/>
      <c r="F553" s="5">
        <f>D553*E553</f>
        <v>0</v>
      </c>
    </row>
    <row r="554" spans="1:6" ht="28.15" customHeight="1" x14ac:dyDescent="0.25">
      <c r="A554" s="41"/>
      <c r="B554" s="55" t="s">
        <v>549</v>
      </c>
      <c r="C554" s="56"/>
      <c r="D554" s="56"/>
      <c r="E554" s="56"/>
      <c r="F554" s="57"/>
    </row>
    <row r="555" spans="1:6" ht="117.6" customHeight="1" x14ac:dyDescent="0.25">
      <c r="A555" s="3">
        <v>4.09</v>
      </c>
      <c r="B555" s="52" t="s">
        <v>552</v>
      </c>
      <c r="C555" s="13" t="s">
        <v>13</v>
      </c>
      <c r="D555" s="4">
        <v>730</v>
      </c>
      <c r="E555" s="4">
        <v>0</v>
      </c>
      <c r="F555" s="5">
        <f>D555*E555</f>
        <v>0</v>
      </c>
    </row>
    <row r="556" spans="1:6" ht="34.9" customHeight="1" x14ac:dyDescent="0.25">
      <c r="A556" s="54"/>
      <c r="B556" s="107" t="s">
        <v>583</v>
      </c>
      <c r="C556" s="108"/>
      <c r="D556" s="108"/>
      <c r="E556" s="109"/>
      <c r="F556" s="12">
        <f>SUM(F544:F555)</f>
        <v>0</v>
      </c>
    </row>
    <row r="557" spans="1:6" ht="34.9" customHeight="1" x14ac:dyDescent="0.25">
      <c r="A557" s="19">
        <v>5</v>
      </c>
      <c r="B557" s="116" t="s">
        <v>554</v>
      </c>
      <c r="C557" s="117"/>
      <c r="D557" s="117"/>
      <c r="E557" s="117"/>
      <c r="F557" s="118"/>
    </row>
    <row r="558" spans="1:6" ht="192.6" customHeight="1" x14ac:dyDescent="0.25">
      <c r="A558" s="3">
        <v>5.01</v>
      </c>
      <c r="B558" s="59" t="s">
        <v>560</v>
      </c>
      <c r="C558" s="13" t="s">
        <v>13</v>
      </c>
      <c r="D558" s="4">
        <v>815</v>
      </c>
      <c r="E558" s="4"/>
      <c r="F558" s="5">
        <f>D558*E558</f>
        <v>0</v>
      </c>
    </row>
    <row r="559" spans="1:6" ht="34.9" customHeight="1" x14ac:dyDescent="0.25">
      <c r="A559" s="47"/>
      <c r="B559" s="119" t="s">
        <v>559</v>
      </c>
      <c r="C559" s="120"/>
      <c r="D559" s="120"/>
      <c r="E559" s="121"/>
      <c r="F559" s="11">
        <f>SUM(F558)</f>
        <v>0</v>
      </c>
    </row>
    <row r="560" spans="1:6" ht="34.9" customHeight="1" x14ac:dyDescent="0.25">
      <c r="A560" s="19">
        <v>6</v>
      </c>
      <c r="B560" s="132" t="s">
        <v>577</v>
      </c>
      <c r="C560" s="133"/>
      <c r="D560" s="133"/>
      <c r="E560" s="133"/>
      <c r="F560" s="134"/>
    </row>
    <row r="561" spans="1:6" ht="147.6" customHeight="1" x14ac:dyDescent="0.25">
      <c r="A561" s="3">
        <v>6.01</v>
      </c>
      <c r="B561" s="52" t="s">
        <v>578</v>
      </c>
      <c r="C561" s="60" t="s">
        <v>11</v>
      </c>
      <c r="D561" s="77">
        <v>4</v>
      </c>
      <c r="E561" s="62"/>
      <c r="F561" s="4">
        <f t="shared" ref="F561" si="169">D561*E561</f>
        <v>0</v>
      </c>
    </row>
    <row r="562" spans="1:6" ht="34.9" customHeight="1" x14ac:dyDescent="0.25">
      <c r="A562" s="47"/>
      <c r="B562" s="131" t="s">
        <v>579</v>
      </c>
      <c r="C562" s="131"/>
      <c r="D562" s="131"/>
      <c r="E562" s="131"/>
      <c r="F562" s="78">
        <f>SUM(F561)</f>
        <v>0</v>
      </c>
    </row>
    <row r="563" spans="1:6" ht="34.9" customHeight="1" x14ac:dyDescent="0.25">
      <c r="A563" s="19">
        <v>7</v>
      </c>
      <c r="B563" s="132" t="s">
        <v>585</v>
      </c>
      <c r="C563" s="133"/>
      <c r="D563" s="133"/>
      <c r="E563" s="133"/>
      <c r="F563" s="134"/>
    </row>
    <row r="564" spans="1:6" ht="73.900000000000006" customHeight="1" x14ac:dyDescent="0.25">
      <c r="A564" s="3">
        <v>7.01</v>
      </c>
      <c r="B564" s="52" t="s">
        <v>586</v>
      </c>
      <c r="C564" s="60" t="s">
        <v>584</v>
      </c>
      <c r="D564" s="81">
        <v>6</v>
      </c>
      <c r="E564" s="62"/>
      <c r="F564" s="4">
        <f t="shared" ref="F564" si="170">D564*E564</f>
        <v>0</v>
      </c>
    </row>
    <row r="565" spans="1:6" ht="34.9" customHeight="1" x14ac:dyDescent="0.25">
      <c r="A565" s="47"/>
      <c r="B565" s="119" t="s">
        <v>587</v>
      </c>
      <c r="C565" s="120"/>
      <c r="D565" s="120"/>
      <c r="E565" s="121"/>
      <c r="F565" s="12">
        <f>SUM(F564)</f>
        <v>0</v>
      </c>
    </row>
    <row r="566" spans="1:6" ht="38.450000000000003" customHeight="1" x14ac:dyDescent="0.25">
      <c r="A566" s="19">
        <v>8</v>
      </c>
      <c r="B566" s="122" t="s">
        <v>561</v>
      </c>
      <c r="C566" s="123"/>
      <c r="D566" s="123"/>
      <c r="E566" s="123"/>
      <c r="F566" s="124"/>
    </row>
    <row r="567" spans="1:6" ht="50.45" customHeight="1" x14ac:dyDescent="0.25">
      <c r="A567" s="3">
        <v>8.01</v>
      </c>
      <c r="B567" s="63" t="s">
        <v>558</v>
      </c>
      <c r="C567" s="60" t="s">
        <v>2</v>
      </c>
      <c r="D567" s="61">
        <v>4</v>
      </c>
      <c r="E567" s="62"/>
      <c r="F567" s="4">
        <f>D567*E567</f>
        <v>0</v>
      </c>
    </row>
    <row r="568" spans="1:6" ht="34.9" customHeight="1" x14ac:dyDescent="0.25">
      <c r="A568" s="21"/>
      <c r="B568" s="125" t="s">
        <v>580</v>
      </c>
      <c r="C568" s="126"/>
      <c r="D568" s="126"/>
      <c r="E568" s="127"/>
      <c r="F568" s="64">
        <f>F567</f>
        <v>0</v>
      </c>
    </row>
    <row r="569" spans="1:6" ht="34.9" customHeight="1" thickBot="1" x14ac:dyDescent="0.3">
      <c r="A569" s="19">
        <v>9</v>
      </c>
      <c r="B569" s="128" t="s">
        <v>581</v>
      </c>
      <c r="C569" s="129"/>
      <c r="D569" s="129"/>
      <c r="E569" s="129"/>
      <c r="F569" s="130"/>
    </row>
    <row r="570" spans="1:6" ht="30" customHeight="1" x14ac:dyDescent="0.25">
      <c r="A570" s="3">
        <v>9.01</v>
      </c>
      <c r="B570" s="65" t="s">
        <v>562</v>
      </c>
      <c r="C570" s="66" t="s">
        <v>563</v>
      </c>
      <c r="D570" s="67">
        <v>26</v>
      </c>
      <c r="E570" s="80"/>
      <c r="F570" s="68">
        <f>D570*E570</f>
        <v>0</v>
      </c>
    </row>
    <row r="571" spans="1:6" ht="30" customHeight="1" x14ac:dyDescent="0.25">
      <c r="A571" s="3">
        <v>9.02</v>
      </c>
      <c r="B571" s="69" t="s">
        <v>566</v>
      </c>
      <c r="C571" s="66" t="s">
        <v>563</v>
      </c>
      <c r="D571" s="67">
        <v>7</v>
      </c>
      <c r="E571" s="70"/>
      <c r="F571" s="68">
        <f t="shared" ref="F571" si="171">D571*E571</f>
        <v>0</v>
      </c>
    </row>
    <row r="572" spans="1:6" ht="30" customHeight="1" x14ac:dyDescent="0.25">
      <c r="A572" s="3">
        <v>9.0299999999999994</v>
      </c>
      <c r="B572" s="69" t="s">
        <v>567</v>
      </c>
      <c r="C572" s="66" t="s">
        <v>563</v>
      </c>
      <c r="D572" s="67">
        <v>6</v>
      </c>
      <c r="E572" s="70"/>
      <c r="F572" s="68">
        <f t="shared" ref="F572:F577" si="172">D572*E572</f>
        <v>0</v>
      </c>
    </row>
    <row r="573" spans="1:6" ht="78" customHeight="1" x14ac:dyDescent="0.25">
      <c r="A573" s="3">
        <v>9.0399999999999991</v>
      </c>
      <c r="B573" s="71" t="s">
        <v>568</v>
      </c>
      <c r="C573" s="66" t="s">
        <v>563</v>
      </c>
      <c r="D573" s="67">
        <v>4.5</v>
      </c>
      <c r="E573" s="70"/>
      <c r="F573" s="68">
        <f t="shared" si="172"/>
        <v>0</v>
      </c>
    </row>
    <row r="574" spans="1:6" ht="33.6" customHeight="1" x14ac:dyDescent="0.25">
      <c r="A574" s="3">
        <v>9.0500000000000007</v>
      </c>
      <c r="B574" s="71" t="s">
        <v>569</v>
      </c>
      <c r="C574" s="66" t="s">
        <v>563</v>
      </c>
      <c r="D574" s="67">
        <v>3</v>
      </c>
      <c r="E574" s="72"/>
      <c r="F574" s="68">
        <f t="shared" si="172"/>
        <v>0</v>
      </c>
    </row>
    <row r="575" spans="1:6" ht="78" customHeight="1" x14ac:dyDescent="0.25">
      <c r="A575" s="3">
        <v>9.06</v>
      </c>
      <c r="B575" s="71" t="s">
        <v>570</v>
      </c>
      <c r="C575" s="66" t="s">
        <v>563</v>
      </c>
      <c r="D575" s="67">
        <v>2</v>
      </c>
      <c r="E575" s="72"/>
      <c r="F575" s="68">
        <f t="shared" si="172"/>
        <v>0</v>
      </c>
    </row>
    <row r="576" spans="1:6" ht="42.6" customHeight="1" x14ac:dyDescent="0.25">
      <c r="A576" s="3">
        <v>9.07</v>
      </c>
      <c r="B576" s="14" t="s">
        <v>564</v>
      </c>
      <c r="C576" s="66" t="s">
        <v>13</v>
      </c>
      <c r="D576" s="67">
        <v>10</v>
      </c>
      <c r="E576" s="79">
        <v>0</v>
      </c>
      <c r="F576" s="68">
        <f t="shared" si="172"/>
        <v>0</v>
      </c>
    </row>
    <row r="577" spans="1:6" ht="36.6" customHeight="1" x14ac:dyDescent="0.25">
      <c r="A577" s="3">
        <v>9.08</v>
      </c>
      <c r="B577" s="69" t="s">
        <v>565</v>
      </c>
      <c r="C577" s="66" t="s">
        <v>563</v>
      </c>
      <c r="D577" s="67">
        <v>6</v>
      </c>
      <c r="E577" s="79"/>
      <c r="F577" s="68">
        <f t="shared" si="172"/>
        <v>0</v>
      </c>
    </row>
    <row r="578" spans="1:6" ht="36.6" customHeight="1" x14ac:dyDescent="0.25">
      <c r="A578" s="3">
        <v>9.09</v>
      </c>
      <c r="B578" s="71" t="s">
        <v>572</v>
      </c>
      <c r="C578" s="13" t="s">
        <v>13</v>
      </c>
      <c r="D578" s="75">
        <v>7</v>
      </c>
      <c r="E578" s="76"/>
      <c r="F578" s="82">
        <f>D578*E578</f>
        <v>0</v>
      </c>
    </row>
    <row r="579" spans="1:6" ht="79.150000000000006" customHeight="1" x14ac:dyDescent="0.25">
      <c r="A579" s="3">
        <v>9.1</v>
      </c>
      <c r="B579" s="14" t="s">
        <v>571</v>
      </c>
      <c r="C579" s="66" t="s">
        <v>563</v>
      </c>
      <c r="D579" s="67">
        <v>1</v>
      </c>
      <c r="E579" s="72">
        <v>0</v>
      </c>
      <c r="F579" s="68">
        <f t="shared" ref="F579" si="173">D579*E579</f>
        <v>0</v>
      </c>
    </row>
    <row r="580" spans="1:6" ht="34.9" customHeight="1" x14ac:dyDescent="0.25">
      <c r="A580" s="73"/>
      <c r="B580" s="83" t="s">
        <v>576</v>
      </c>
      <c r="C580" s="83"/>
      <c r="D580" s="83"/>
      <c r="E580" s="83"/>
      <c r="F580" s="74">
        <f>SUM(F570:F579)</f>
        <v>0</v>
      </c>
    </row>
    <row r="581" spans="1:6" ht="30" customHeight="1" thickBot="1" x14ac:dyDescent="0.3">
      <c r="A581" s="87" t="s">
        <v>7</v>
      </c>
      <c r="B581" s="88"/>
      <c r="C581" s="88"/>
      <c r="D581" s="88"/>
      <c r="E581" s="88"/>
      <c r="F581" s="89"/>
    </row>
    <row r="582" spans="1:6" ht="40.15" customHeight="1" thickBot="1" x14ac:dyDescent="0.3">
      <c r="A582" s="46" t="s">
        <v>2</v>
      </c>
      <c r="B582" s="48" t="s">
        <v>12</v>
      </c>
      <c r="C582" s="93" t="s">
        <v>3</v>
      </c>
      <c r="D582" s="94"/>
      <c r="E582" s="95"/>
      <c r="F582" s="26" t="s">
        <v>4</v>
      </c>
    </row>
    <row r="583" spans="1:6" ht="25.15" customHeight="1" x14ac:dyDescent="0.25">
      <c r="A583" s="6">
        <v>1</v>
      </c>
      <c r="B583" s="8" t="s">
        <v>22</v>
      </c>
      <c r="C583" s="96">
        <f>F20</f>
        <v>0</v>
      </c>
      <c r="D583" s="96"/>
      <c r="E583" s="96"/>
      <c r="F583" s="25">
        <f t="shared" ref="F583:F591" si="174">C583/87.5</f>
        <v>0</v>
      </c>
    </row>
    <row r="584" spans="1:6" ht="35.450000000000003" customHeight="1" x14ac:dyDescent="0.25">
      <c r="A584" s="7">
        <v>2</v>
      </c>
      <c r="B584" s="49" t="s">
        <v>588</v>
      </c>
      <c r="C584" s="90">
        <f>F530</f>
        <v>0</v>
      </c>
      <c r="D584" s="91"/>
      <c r="E584" s="92"/>
      <c r="F584" s="25">
        <f t="shared" si="174"/>
        <v>0</v>
      </c>
    </row>
    <row r="585" spans="1:6" ht="38.450000000000003" customHeight="1" x14ac:dyDescent="0.25">
      <c r="A585" s="7">
        <v>3</v>
      </c>
      <c r="B585" s="50" t="s">
        <v>32</v>
      </c>
      <c r="C585" s="90">
        <f>F540</f>
        <v>0</v>
      </c>
      <c r="D585" s="91"/>
      <c r="E585" s="92"/>
      <c r="F585" s="25">
        <f t="shared" si="174"/>
        <v>0</v>
      </c>
    </row>
    <row r="586" spans="1:6" ht="38.450000000000003" customHeight="1" x14ac:dyDescent="0.25">
      <c r="A586" s="7">
        <v>4</v>
      </c>
      <c r="B586" s="50" t="s">
        <v>583</v>
      </c>
      <c r="C586" s="90">
        <f>F556</f>
        <v>0</v>
      </c>
      <c r="D586" s="91"/>
      <c r="E586" s="92"/>
      <c r="F586" s="25">
        <f t="shared" si="174"/>
        <v>0</v>
      </c>
    </row>
    <row r="587" spans="1:6" ht="38.450000000000003" customHeight="1" x14ac:dyDescent="0.25">
      <c r="A587" s="7">
        <v>5</v>
      </c>
      <c r="B587" s="50" t="s">
        <v>559</v>
      </c>
      <c r="C587" s="90">
        <f>F559</f>
        <v>0</v>
      </c>
      <c r="D587" s="91"/>
      <c r="E587" s="92"/>
      <c r="F587" s="25">
        <f t="shared" si="174"/>
        <v>0</v>
      </c>
    </row>
    <row r="588" spans="1:6" ht="38.450000000000003" customHeight="1" x14ac:dyDescent="0.25">
      <c r="A588" s="7">
        <v>6</v>
      </c>
      <c r="B588" s="50" t="s">
        <v>579</v>
      </c>
      <c r="C588" s="90">
        <f>F562</f>
        <v>0</v>
      </c>
      <c r="D588" s="91"/>
      <c r="E588" s="92"/>
      <c r="F588" s="25">
        <f t="shared" si="174"/>
        <v>0</v>
      </c>
    </row>
    <row r="589" spans="1:6" ht="38.450000000000003" customHeight="1" x14ac:dyDescent="0.25">
      <c r="A589" s="7">
        <v>7</v>
      </c>
      <c r="B589" s="50" t="s">
        <v>587</v>
      </c>
      <c r="C589" s="90">
        <f>F565</f>
        <v>0</v>
      </c>
      <c r="D589" s="91"/>
      <c r="E589" s="92"/>
      <c r="F589" s="25">
        <f t="shared" si="174"/>
        <v>0</v>
      </c>
    </row>
    <row r="590" spans="1:6" ht="38.450000000000003" customHeight="1" x14ac:dyDescent="0.25">
      <c r="A590" s="7">
        <v>8</v>
      </c>
      <c r="B590" s="50" t="s">
        <v>580</v>
      </c>
      <c r="C590" s="90">
        <f>F568</f>
        <v>0</v>
      </c>
      <c r="D590" s="91"/>
      <c r="E590" s="92"/>
      <c r="F590" s="25">
        <f t="shared" si="174"/>
        <v>0</v>
      </c>
    </row>
    <row r="591" spans="1:6" ht="38.450000000000003" customHeight="1" x14ac:dyDescent="0.25">
      <c r="A591" s="7">
        <v>9</v>
      </c>
      <c r="B591" s="50" t="s">
        <v>576</v>
      </c>
      <c r="C591" s="90">
        <f>F580</f>
        <v>0</v>
      </c>
      <c r="D591" s="91"/>
      <c r="E591" s="92"/>
      <c r="F591" s="25">
        <f t="shared" si="174"/>
        <v>0</v>
      </c>
    </row>
    <row r="592" spans="1:6" ht="34.9" customHeight="1" thickBot="1" x14ac:dyDescent="0.3">
      <c r="A592" s="27"/>
      <c r="B592" s="28" t="s">
        <v>8</v>
      </c>
      <c r="C592" s="84">
        <f>SUM(C583:C591)</f>
        <v>0</v>
      </c>
      <c r="D592" s="85"/>
      <c r="E592" s="86"/>
      <c r="F592" s="29">
        <f>SUM(F583:F591)</f>
        <v>0</v>
      </c>
    </row>
  </sheetData>
  <mergeCells count="43">
    <mergeCell ref="B540:E540"/>
    <mergeCell ref="B556:E556"/>
    <mergeCell ref="A542:F542"/>
    <mergeCell ref="B541:F541"/>
    <mergeCell ref="B543:F543"/>
    <mergeCell ref="B557:F557"/>
    <mergeCell ref="B559:E559"/>
    <mergeCell ref="B566:F566"/>
    <mergeCell ref="B568:E568"/>
    <mergeCell ref="B569:F569"/>
    <mergeCell ref="B562:E562"/>
    <mergeCell ref="B560:F560"/>
    <mergeCell ref="B563:F563"/>
    <mergeCell ref="B565:E565"/>
    <mergeCell ref="B531:F531"/>
    <mergeCell ref="B229:E229"/>
    <mergeCell ref="B230:F230"/>
    <mergeCell ref="B530:E530"/>
    <mergeCell ref="B21:F21"/>
    <mergeCell ref="B20:E20"/>
    <mergeCell ref="B10:E10"/>
    <mergeCell ref="B323:F323"/>
    <mergeCell ref="B322:E322"/>
    <mergeCell ref="B529:E529"/>
    <mergeCell ref="A2:E2"/>
    <mergeCell ref="A8:F8"/>
    <mergeCell ref="A4:F4"/>
    <mergeCell ref="A5:F5"/>
    <mergeCell ref="A6:F6"/>
    <mergeCell ref="A7:F7"/>
    <mergeCell ref="B580:E580"/>
    <mergeCell ref="C592:E592"/>
    <mergeCell ref="A581:F581"/>
    <mergeCell ref="C585:E585"/>
    <mergeCell ref="C582:E582"/>
    <mergeCell ref="C583:E583"/>
    <mergeCell ref="C584:E584"/>
    <mergeCell ref="C586:E586"/>
    <mergeCell ref="C587:E587"/>
    <mergeCell ref="C588:E588"/>
    <mergeCell ref="C590:E590"/>
    <mergeCell ref="C591:E591"/>
    <mergeCell ref="C589:E589"/>
  </mergeCells>
  <phoneticPr fontId="8" type="noConversion"/>
  <pageMargins left="0.95" right="0.2" top="0.75" bottom="0.75" header="0.3" footer="0.3"/>
  <pageSetup scale="58" orientation="portrait" r:id="rId1"/>
  <rowBreaks count="2" manualBreakCount="2">
    <brk id="491" max="5" man="1"/>
    <brk id="528"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for Archi Girls School</vt:lpstr>
      <vt:lpstr>'BoQ for Archi Girls School'!Print_Area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Abid Rasoli</dc:creator>
  <cp:lastModifiedBy>Dell</cp:lastModifiedBy>
  <cp:lastPrinted>2023-05-31T10:41:05Z</cp:lastPrinted>
  <dcterms:created xsi:type="dcterms:W3CDTF">2020-09-17T07:18:27Z</dcterms:created>
  <dcterms:modified xsi:type="dcterms:W3CDTF">2023-09-06T05:28:35Z</dcterms:modified>
</cp:coreProperties>
</file>