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2"/>
  <workbookPr defaultThemeVersion="124226"/>
  <mc:AlternateContent xmlns:mc="http://schemas.openxmlformats.org/markup-compatibility/2006">
    <mc:Choice Requires="x15">
      <x15ac:absPath xmlns:x15ac="http://schemas.microsoft.com/office/spreadsheetml/2010/11/ac" url="D:\FW\300 Food Packs 98 widows\Procurement\"/>
    </mc:Choice>
  </mc:AlternateContent>
  <xr:revisionPtr revIDLastSave="0" documentId="13_ncr:1_{6952076C-ED11-43DB-8778-B3D2D022B253}" xr6:coauthVersionLast="47" xr6:coauthVersionMax="47" xr10:uidLastSave="{00000000-0000-0000-0000-000000000000}"/>
  <bookViews>
    <workbookView xWindow="-120" yWindow="-120" windowWidth="29040" windowHeight="15720" tabRatio="902" xr2:uid="{00000000-000D-0000-FFFF-FFFF00000000}"/>
  </bookViews>
  <sheets>
    <sheet name="BoQ" sheetId="6" r:id="rId1"/>
  </sheets>
  <definedNames>
    <definedName name="BD__Standard_Description_for_BOQ">#REF!</definedName>
    <definedName name="_xlnm.Print_Area" localSheetId="0">BoQ!$A$1:$G$34</definedName>
    <definedName name="_xlnm.Print_Titles" localSheetId="0">BoQ!$1:$6</definedName>
  </definedNames>
  <calcPr calcId="181029"/>
  <fileRecoveryPr autoRecover="0"/>
</workbook>
</file>

<file path=xl/calcChain.xml><?xml version="1.0" encoding="utf-8"?>
<calcChain xmlns="http://schemas.openxmlformats.org/spreadsheetml/2006/main">
  <c r="F27" i="6" l="1"/>
  <c r="F28" i="6"/>
  <c r="F29" i="6"/>
  <c r="F30" i="6"/>
  <c r="F31" i="6"/>
  <c r="F32" i="6"/>
  <c r="F33" i="6"/>
  <c r="F8" i="6" l="1"/>
  <c r="F9" i="6"/>
  <c r="F10" i="6"/>
  <c r="F11" i="6"/>
  <c r="F12" i="6"/>
  <c r="F13" i="6"/>
  <c r="F14" i="6"/>
  <c r="F15" i="6"/>
  <c r="F16" i="6"/>
  <c r="F17" i="6"/>
  <c r="F18" i="6"/>
  <c r="F19" i="6"/>
  <c r="F20" i="6"/>
  <c r="F21" i="6"/>
  <c r="F22" i="6"/>
  <c r="F23" i="6"/>
  <c r="F24" i="6"/>
  <c r="F25" i="6"/>
  <c r="F26" i="6"/>
  <c r="F7" i="6"/>
  <c r="F34" i="6" l="1"/>
  <c r="F36" i="6" l="1"/>
  <c r="F37" i="6" s="1"/>
</calcChain>
</file>

<file path=xl/sharedStrings.xml><?xml version="1.0" encoding="utf-8"?>
<sst xmlns="http://schemas.openxmlformats.org/spreadsheetml/2006/main" count="68" uniqueCount="48">
  <si>
    <t>Quantity</t>
  </si>
  <si>
    <t>Item Description</t>
  </si>
  <si>
    <t>Unit</t>
  </si>
  <si>
    <t xml:space="preserve">Remarks </t>
  </si>
  <si>
    <t>S/N</t>
  </si>
  <si>
    <t xml:space="preserve">Total of Project </t>
  </si>
  <si>
    <t xml:space="preserve">Bill of Quantity for Tender Document </t>
  </si>
  <si>
    <t>Month</t>
  </si>
  <si>
    <t>Pc</t>
  </si>
  <si>
    <t>Cylinder Regulator</t>
  </si>
  <si>
    <t>Plastic Chair for the shopkeeper</t>
  </si>
  <si>
    <t>Disposable buckets (pack), 1 kg, 2 kg, 550 gr</t>
  </si>
  <si>
    <t>Mini bucket with handle (دوله)</t>
  </si>
  <si>
    <t>LS</t>
  </si>
  <si>
    <t>Pack</t>
  </si>
  <si>
    <t>Meter</t>
  </si>
  <si>
    <r>
      <t xml:space="preserve">Digital Scale, capacity </t>
    </r>
    <r>
      <rPr>
        <i/>
        <sz val="12"/>
        <color rgb="FF000000"/>
        <rFont val="Times New Roman"/>
        <family val="1"/>
      </rPr>
      <t>50 kg</t>
    </r>
  </si>
  <si>
    <t>Totsl Cost in USD</t>
  </si>
  <si>
    <t>Unit Cost in  USD</t>
  </si>
  <si>
    <t>ATEO</t>
  </si>
  <si>
    <t>Livelihood Program for widows</t>
  </si>
  <si>
    <t>Cow</t>
  </si>
  <si>
    <t>250 watt solar pannel</t>
  </si>
  <si>
    <t>150 amp Battery</t>
  </si>
  <si>
    <t>Metal Stand for solar pannels</t>
  </si>
  <si>
    <t xml:space="preserve">Metal Milk Container, 50 litter </t>
  </si>
  <si>
    <t>Plastic Bucket 30 litter capacity</t>
  </si>
  <si>
    <t>Large size flat Steel spoon for milk boiling کف گیر</t>
  </si>
  <si>
    <t>Plastic Bucket for Yougurt</t>
  </si>
  <si>
    <t>Gas Cylinder 40 Kg, local product good quality</t>
  </si>
  <si>
    <t>Pipe - 7 Meters</t>
  </si>
  <si>
    <t>kg</t>
  </si>
  <si>
    <t>Plastic 1 kg, 2 kg (2 kg from each)</t>
  </si>
  <si>
    <t>Lighter (Pack)</t>
  </si>
  <si>
    <t>Gas-stove, large size منقل</t>
  </si>
  <si>
    <t>Rent-2 Shops for two months</t>
  </si>
  <si>
    <t>Shop Banner (as per ATEO design)</t>
  </si>
  <si>
    <t>Solar installation with all equipment bulb lights, switch board, electric line</t>
  </si>
  <si>
    <t>Sub Total</t>
  </si>
  <si>
    <t>Delivery Charges</t>
  </si>
  <si>
    <t>Tax 2 %</t>
  </si>
  <si>
    <t>Calculator, 14 digit, best quality</t>
  </si>
  <si>
    <t>Cows tagging number.</t>
  </si>
  <si>
    <t>Brand New Solar and AC power Deep Freezer one Door</t>
  </si>
  <si>
    <t>Local Breed Acahy (اچۍ) Cows, Age 4-6 years, along with calf or pregnant of 6-8 months, maximum 3rd pregnancy, 3-5 liters milking capacity, healthy with no illness, healthy udders, overall dairy Cow situation showing the healthness of animal.</t>
  </si>
  <si>
    <t>Steel worktable (1.5m*1m*70cm) upper side should be plywood</t>
  </si>
  <si>
    <t>Large size cast iron pan (کرايي) produced locally, for boiling milk; capacity 70 liters.</t>
  </si>
  <si>
    <t xml:space="preserve">Steel counter, locally made and upper side should be plywood,Two shelfs of counter should be covered with iron sheet, front should be glass, and frame should be made of iron, should have a locker, two shelfs inside, anti rust paint grey (length 1.5m, width 60 cm below &amp; 50 cm upper and height 1.2m)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</si>
</sst>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quot;$&quot;* #,##0.00_);_(&quot;$&quot;* \(#,##0.00\);_(&quot;$&quot;* &quot;-&quot;??_);_(@_)"/>
  </numFmts>
  <fonts count="15" x14ac:knownFonts="1">
    <font>
      <sz val="10"/>
      <name val="MS Sans Serif"/>
    </font>
    <font>
      <sz val="10"/>
      <name val="Times New Roman"/>
      <family val="1"/>
    </font>
    <font>
      <sz val="10"/>
      <name val="Arial"/>
      <family val="2"/>
    </font>
    <font>
      <u/>
      <sz val="10"/>
      <name val="Times New Roman"/>
      <family val="1"/>
    </font>
    <font>
      <b/>
      <sz val="12"/>
      <name val="Times New Roman"/>
      <family val="1"/>
    </font>
    <font>
      <b/>
      <u/>
      <sz val="12"/>
      <color theme="1"/>
      <name val="Calibri"/>
      <family val="2"/>
      <scheme val="minor"/>
    </font>
    <font>
      <sz val="12"/>
      <name val="Arial"/>
      <family val="2"/>
    </font>
    <font>
      <b/>
      <sz val="12"/>
      <name val="Arial"/>
      <family val="2"/>
    </font>
    <font>
      <sz val="12"/>
      <name val="Arial Black"/>
      <family val="2"/>
    </font>
    <font>
      <b/>
      <sz val="12"/>
      <color theme="1"/>
      <name val="Calibri"/>
      <family val="2"/>
      <scheme val="minor"/>
    </font>
    <font>
      <b/>
      <sz val="12"/>
      <name val="Calibri"/>
      <family val="2"/>
      <scheme val="minor"/>
    </font>
    <font>
      <u/>
      <sz val="12"/>
      <name val="Times New Roman"/>
      <family val="1"/>
    </font>
    <font>
      <sz val="12"/>
      <name val="Times New Roman"/>
      <family val="1"/>
    </font>
    <font>
      <i/>
      <sz val="12"/>
      <color rgb="FF000000"/>
      <name val="Times New Roman"/>
      <family val="1"/>
    </font>
    <font>
      <sz val="10"/>
      <name val="MS Sans Serif"/>
    </font>
  </fonts>
  <fills count="4">
    <fill>
      <patternFill patternType="none"/>
    </fill>
    <fill>
      <patternFill patternType="gray125"/>
    </fill>
    <fill>
      <patternFill patternType="solid">
        <fgColor theme="0" tint="-0.14999847407452621"/>
        <bgColor indexed="64"/>
      </patternFill>
    </fill>
    <fill>
      <patternFill patternType="solid">
        <fgColor theme="0" tint="-0.34998626667073579"/>
        <bgColor indexed="64"/>
      </patternFill>
    </fill>
  </fills>
  <borders count="15">
    <border>
      <left/>
      <right/>
      <top/>
      <bottom/>
      <diagonal/>
    </border>
    <border>
      <left style="medium">
        <color indexed="64"/>
      </left>
      <right style="thin">
        <color indexed="64"/>
      </right>
      <top style="medium">
        <color indexed="64"/>
      </top>
      <bottom/>
      <diagonal/>
    </border>
    <border>
      <left style="medium">
        <color indexed="64"/>
      </left>
      <right style="thin">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s>
  <cellStyleXfs count="3">
    <xf numFmtId="0" fontId="0" fillId="0" borderId="0">
      <alignment vertical="center"/>
    </xf>
    <xf numFmtId="0" fontId="2" fillId="0" borderId="0">
      <protection locked="0"/>
    </xf>
    <xf numFmtId="44" fontId="14" fillId="0" borderId="0" applyFont="0" applyFill="0" applyBorder="0" applyAlignment="0" applyProtection="0"/>
  </cellStyleXfs>
  <cellXfs count="35">
    <xf numFmtId="0" fontId="0" fillId="0" borderId="0" xfId="0">
      <alignment vertical="center"/>
    </xf>
    <xf numFmtId="0" fontId="2" fillId="0" borderId="0" xfId="0" applyFont="1" applyAlignment="1"/>
    <xf numFmtId="0" fontId="3" fillId="0" borderId="0" xfId="1" applyFont="1" applyProtection="1"/>
    <xf numFmtId="0" fontId="1" fillId="0" borderId="0" xfId="1" applyFont="1" applyProtection="1"/>
    <xf numFmtId="0" fontId="4" fillId="0" borderId="0" xfId="1" applyFont="1" applyAlignment="1" applyProtection="1">
      <alignment horizontal="center" vertical="center"/>
    </xf>
    <xf numFmtId="4" fontId="2" fillId="0" borderId="0" xfId="0" applyNumberFormat="1" applyFont="1" applyAlignment="1"/>
    <xf numFmtId="3" fontId="2" fillId="0" borderId="0" xfId="0" applyNumberFormat="1" applyFont="1" applyAlignment="1"/>
    <xf numFmtId="0" fontId="6" fillId="0" borderId="0" xfId="0" applyFont="1" applyAlignment="1"/>
    <xf numFmtId="0" fontId="4" fillId="0" borderId="0" xfId="0" applyFont="1" applyAlignment="1"/>
    <xf numFmtId="0" fontId="8" fillId="0" borderId="0" xfId="1" applyFont="1" applyAlignment="1" applyProtection="1">
      <alignment horizontal="right" vertical="top"/>
    </xf>
    <xf numFmtId="4" fontId="11" fillId="0" borderId="0" xfId="1" applyNumberFormat="1" applyFont="1" applyProtection="1"/>
    <xf numFmtId="0" fontId="12" fillId="0" borderId="0" xfId="1" applyFont="1" applyAlignment="1" applyProtection="1">
      <alignment horizontal="right" vertical="top"/>
    </xf>
    <xf numFmtId="4" fontId="12" fillId="0" borderId="0" xfId="1" applyNumberFormat="1" applyFont="1" applyProtection="1"/>
    <xf numFmtId="0" fontId="4" fillId="2" borderId="1" xfId="1" applyFont="1" applyFill="1" applyBorder="1" applyAlignment="1" applyProtection="1">
      <alignment horizontal="center" vertical="center"/>
    </xf>
    <xf numFmtId="4" fontId="12" fillId="0" borderId="6" xfId="1" applyNumberFormat="1" applyFont="1" applyBorder="1" applyAlignment="1" applyProtection="1">
      <alignment horizontal="left" vertical="center" wrapText="1"/>
    </xf>
    <xf numFmtId="4" fontId="12" fillId="0" borderId="6" xfId="1" applyNumberFormat="1" applyFont="1" applyBorder="1" applyAlignment="1" applyProtection="1">
      <alignment horizontal="center" vertical="center"/>
    </xf>
    <xf numFmtId="3" fontId="4" fillId="3" borderId="9" xfId="1" applyNumberFormat="1" applyFont="1" applyFill="1" applyBorder="1" applyAlignment="1" applyProtection="1">
      <alignment horizontal="center" vertical="center"/>
    </xf>
    <xf numFmtId="0" fontId="7" fillId="3" borderId="10" xfId="0" applyFont="1" applyFill="1" applyBorder="1" applyAlignment="1"/>
    <xf numFmtId="44" fontId="12" fillId="0" borderId="6" xfId="2" applyFont="1" applyBorder="1" applyAlignment="1" applyProtection="1">
      <alignment horizontal="center" vertical="center"/>
    </xf>
    <xf numFmtId="0" fontId="4" fillId="3" borderId="8" xfId="1" applyFont="1" applyFill="1" applyBorder="1" applyAlignment="1" applyProtection="1">
      <alignment horizontal="center" vertical="center"/>
    </xf>
    <xf numFmtId="0" fontId="4" fillId="3" borderId="9" xfId="1" applyFont="1" applyFill="1" applyBorder="1" applyAlignment="1" applyProtection="1">
      <alignment horizontal="center" vertical="center"/>
    </xf>
    <xf numFmtId="0" fontId="4" fillId="3" borderId="12" xfId="1" applyFont="1" applyFill="1" applyBorder="1" applyAlignment="1" applyProtection="1">
      <alignment horizontal="center" vertical="center"/>
    </xf>
    <xf numFmtId="0" fontId="4" fillId="3" borderId="13" xfId="1" applyFont="1" applyFill="1" applyBorder="1" applyAlignment="1" applyProtection="1">
      <alignment horizontal="center" vertical="center"/>
    </xf>
    <xf numFmtId="0" fontId="4" fillId="3" borderId="14" xfId="1" applyFont="1" applyFill="1" applyBorder="1" applyAlignment="1" applyProtection="1">
      <alignment horizontal="center" vertical="center"/>
    </xf>
    <xf numFmtId="0" fontId="9" fillId="0" borderId="0" xfId="0" applyFont="1" applyAlignment="1">
      <alignment horizontal="center" vertical="center"/>
    </xf>
    <xf numFmtId="0" fontId="4" fillId="2" borderId="4" xfId="1" applyFont="1" applyFill="1" applyBorder="1" applyAlignment="1" applyProtection="1">
      <alignment horizontal="center" vertical="center" wrapText="1"/>
    </xf>
    <xf numFmtId="0" fontId="4" fillId="2" borderId="11" xfId="1" applyFont="1" applyFill="1" applyBorder="1" applyAlignment="1" applyProtection="1">
      <alignment horizontal="center" vertical="center" wrapText="1"/>
    </xf>
    <xf numFmtId="0" fontId="10" fillId="0" borderId="0" xfId="0" applyFont="1" applyAlignment="1">
      <alignment horizontal="center" vertical="center" wrapText="1"/>
    </xf>
    <xf numFmtId="0" fontId="5" fillId="0" borderId="0" xfId="0" applyFont="1" applyAlignment="1">
      <alignment horizontal="center" vertical="center"/>
    </xf>
    <xf numFmtId="0" fontId="4" fillId="2" borderId="5" xfId="1" applyFont="1" applyFill="1" applyBorder="1" applyAlignment="1" applyProtection="1">
      <alignment horizontal="center" vertical="center" wrapText="1"/>
    </xf>
    <xf numFmtId="0" fontId="4" fillId="2" borderId="7" xfId="1" applyFont="1" applyFill="1" applyBorder="1" applyAlignment="1" applyProtection="1">
      <alignment horizontal="center" vertical="center" wrapText="1"/>
    </xf>
    <xf numFmtId="0" fontId="4" fillId="2" borderId="3" xfId="1" applyFont="1" applyFill="1" applyBorder="1" applyAlignment="1" applyProtection="1">
      <alignment horizontal="center" vertical="center"/>
    </xf>
    <xf numFmtId="0" fontId="4" fillId="2" borderId="2" xfId="1" applyFont="1" applyFill="1" applyBorder="1" applyAlignment="1" applyProtection="1">
      <alignment horizontal="center" vertical="center"/>
    </xf>
    <xf numFmtId="0" fontId="4" fillId="2" borderId="4" xfId="1" applyFont="1" applyFill="1" applyBorder="1" applyAlignment="1" applyProtection="1">
      <alignment horizontal="center" vertical="center"/>
    </xf>
    <xf numFmtId="0" fontId="4" fillId="2" borderId="11" xfId="1" applyFont="1" applyFill="1" applyBorder="1" applyAlignment="1" applyProtection="1">
      <alignment horizontal="center" vertical="center"/>
    </xf>
  </cellXfs>
  <cellStyles count="3">
    <cellStyle name="Currency" xfId="2" builtinId="4"/>
    <cellStyle name="Normal" xfId="0" builtinId="0"/>
    <cellStyle name="Normal 4"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20376</xdr:colOff>
      <xdr:row>0</xdr:row>
      <xdr:rowOff>10852</xdr:rowOff>
    </xdr:from>
    <xdr:to>
      <xdr:col>1</xdr:col>
      <xdr:colOff>396904</xdr:colOff>
      <xdr:row>4</xdr:row>
      <xdr:rowOff>18401</xdr:rowOff>
    </xdr:to>
    <xdr:pic>
      <xdr:nvPicPr>
        <xdr:cNvPr id="3" name="Picture 2">
          <a:extLst>
            <a:ext uri="{FF2B5EF4-FFF2-40B4-BE49-F238E27FC236}">
              <a16:creationId xmlns:a16="http://schemas.microsoft.com/office/drawing/2014/main" id="{7822468E-E21E-4592-90D3-695583118086}"/>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0376" y="10852"/>
          <a:ext cx="857582" cy="1279261"/>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C000"/>
    <pageSetUpPr fitToPage="1"/>
  </sheetPr>
  <dimension ref="A1:IS45"/>
  <sheetViews>
    <sheetView tabSelected="1" view="pageBreakPreview" zoomScaleNormal="100" zoomScaleSheetLayoutView="100" workbookViewId="0">
      <selection activeCell="B15" sqref="B15"/>
    </sheetView>
  </sheetViews>
  <sheetFormatPr defaultColWidth="9" defaultRowHeight="12.75" x14ac:dyDescent="0.2"/>
  <cols>
    <col min="1" max="1" width="7.140625" style="1" customWidth="1"/>
    <col min="2" max="2" width="48.140625" style="1" customWidth="1"/>
    <col min="3" max="3" width="10.7109375" style="1" customWidth="1"/>
    <col min="4" max="4" width="16" style="1" customWidth="1"/>
    <col min="5" max="5" width="12.28515625" style="1" customWidth="1"/>
    <col min="6" max="6" width="18" style="1" bestFit="1" customWidth="1"/>
    <col min="7" max="7" width="12.42578125" style="1" customWidth="1"/>
    <col min="8" max="8" width="14.42578125" style="1" customWidth="1"/>
    <col min="9" max="9" width="33.42578125" style="1" customWidth="1"/>
    <col min="10" max="10" width="21.42578125" style="1" customWidth="1"/>
    <col min="11" max="253" width="9.140625" style="1" customWidth="1"/>
  </cols>
  <sheetData>
    <row r="1" spans="1:9" ht="29.45" customHeight="1" x14ac:dyDescent="0.2">
      <c r="A1" s="7"/>
      <c r="B1" s="24" t="s">
        <v>19</v>
      </c>
      <c r="C1" s="24"/>
      <c r="D1" s="24"/>
      <c r="E1" s="24"/>
      <c r="F1" s="24"/>
      <c r="G1" s="7"/>
      <c r="H1" s="7"/>
    </row>
    <row r="2" spans="1:9" ht="36" customHeight="1" x14ac:dyDescent="0.2">
      <c r="A2" s="7"/>
      <c r="B2" s="27" t="s">
        <v>20</v>
      </c>
      <c r="C2" s="27"/>
      <c r="D2" s="27"/>
      <c r="E2" s="27"/>
      <c r="F2" s="27"/>
      <c r="G2" s="7"/>
      <c r="H2" s="7"/>
    </row>
    <row r="3" spans="1:9" ht="19.5" x14ac:dyDescent="0.25">
      <c r="A3" s="8"/>
      <c r="B3" s="28" t="s">
        <v>6</v>
      </c>
      <c r="C3" s="28"/>
      <c r="D3" s="28"/>
      <c r="E3" s="28"/>
      <c r="F3" s="28"/>
      <c r="G3" s="9"/>
      <c r="H3" s="10"/>
      <c r="I3" s="2"/>
    </row>
    <row r="4" spans="1:9" ht="16.5" thickBot="1" x14ac:dyDescent="0.3">
      <c r="A4" s="8"/>
      <c r="B4" s="4"/>
      <c r="C4" s="4"/>
      <c r="D4" s="4"/>
      <c r="E4" s="4"/>
      <c r="F4" s="4"/>
      <c r="G4" s="11"/>
      <c r="H4" s="12"/>
      <c r="I4" s="3"/>
    </row>
    <row r="5" spans="1:9" ht="28.5" customHeight="1" x14ac:dyDescent="0.2">
      <c r="A5" s="31" t="s">
        <v>4</v>
      </c>
      <c r="B5" s="33" t="s">
        <v>1</v>
      </c>
      <c r="C5" s="33" t="s">
        <v>2</v>
      </c>
      <c r="D5" s="33" t="s">
        <v>0</v>
      </c>
      <c r="E5" s="25" t="s">
        <v>18</v>
      </c>
      <c r="F5" s="25" t="s">
        <v>17</v>
      </c>
      <c r="G5" s="29" t="s">
        <v>3</v>
      </c>
      <c r="H5" s="7"/>
    </row>
    <row r="6" spans="1:9" ht="32.450000000000003" customHeight="1" thickBot="1" x14ac:dyDescent="0.25">
      <c r="A6" s="32"/>
      <c r="B6" s="34"/>
      <c r="C6" s="34"/>
      <c r="D6" s="34"/>
      <c r="E6" s="26"/>
      <c r="F6" s="26"/>
      <c r="G6" s="30"/>
      <c r="H6" s="7"/>
    </row>
    <row r="7" spans="1:9" ht="79.5" thickBot="1" x14ac:dyDescent="0.25">
      <c r="A7" s="13">
        <v>1</v>
      </c>
      <c r="B7" s="14" t="s">
        <v>44</v>
      </c>
      <c r="C7" s="15" t="s">
        <v>21</v>
      </c>
      <c r="D7" s="15">
        <v>120</v>
      </c>
      <c r="E7" s="18"/>
      <c r="F7" s="18">
        <f>E7*D7</f>
        <v>0</v>
      </c>
      <c r="G7" s="15"/>
      <c r="H7" s="7"/>
    </row>
    <row r="8" spans="1:9" ht="16.5" thickBot="1" x14ac:dyDescent="0.25">
      <c r="A8" s="13">
        <v>2</v>
      </c>
      <c r="B8" s="14" t="s">
        <v>42</v>
      </c>
      <c r="C8" s="15" t="s">
        <v>13</v>
      </c>
      <c r="D8" s="15">
        <v>120</v>
      </c>
      <c r="E8" s="18"/>
      <c r="F8" s="18">
        <f t="shared" ref="F8:F33" si="0">E8*D8</f>
        <v>0</v>
      </c>
      <c r="G8" s="15"/>
      <c r="H8" s="7"/>
    </row>
    <row r="9" spans="1:9" ht="32.25" thickBot="1" x14ac:dyDescent="0.25">
      <c r="A9" s="13">
        <v>3</v>
      </c>
      <c r="B9" s="14" t="s">
        <v>43</v>
      </c>
      <c r="C9" s="15" t="s">
        <v>8</v>
      </c>
      <c r="D9" s="15">
        <v>2</v>
      </c>
      <c r="E9" s="18"/>
      <c r="F9" s="18">
        <f t="shared" si="0"/>
        <v>0</v>
      </c>
      <c r="G9" s="15"/>
      <c r="H9" s="7"/>
    </row>
    <row r="10" spans="1:9" ht="16.5" thickBot="1" x14ac:dyDescent="0.25">
      <c r="A10" s="13">
        <v>4</v>
      </c>
      <c r="B10" s="14" t="s">
        <v>22</v>
      </c>
      <c r="C10" s="15" t="s">
        <v>8</v>
      </c>
      <c r="D10" s="15">
        <v>2</v>
      </c>
      <c r="E10" s="18"/>
      <c r="F10" s="18">
        <f t="shared" si="0"/>
        <v>0</v>
      </c>
      <c r="G10" s="15"/>
      <c r="H10" s="7"/>
    </row>
    <row r="11" spans="1:9" ht="16.5" thickBot="1" x14ac:dyDescent="0.25">
      <c r="A11" s="13">
        <v>5</v>
      </c>
      <c r="B11" s="14" t="s">
        <v>23</v>
      </c>
      <c r="C11" s="15" t="s">
        <v>8</v>
      </c>
      <c r="D11" s="15">
        <v>2</v>
      </c>
      <c r="E11" s="18"/>
      <c r="F11" s="18">
        <f t="shared" si="0"/>
        <v>0</v>
      </c>
      <c r="G11" s="15"/>
      <c r="H11" s="7"/>
    </row>
    <row r="12" spans="1:9" ht="16.5" thickBot="1" x14ac:dyDescent="0.25">
      <c r="A12" s="13">
        <v>6</v>
      </c>
      <c r="B12" s="14" t="s">
        <v>24</v>
      </c>
      <c r="C12" s="15" t="s">
        <v>8</v>
      </c>
      <c r="D12" s="15">
        <v>2</v>
      </c>
      <c r="E12" s="18"/>
      <c r="F12" s="18">
        <f t="shared" si="0"/>
        <v>0</v>
      </c>
      <c r="G12" s="15"/>
      <c r="H12" s="7"/>
    </row>
    <row r="13" spans="1:9" ht="32.25" thickBot="1" x14ac:dyDescent="0.25">
      <c r="A13" s="13">
        <v>7</v>
      </c>
      <c r="B13" s="14" t="s">
        <v>37</v>
      </c>
      <c r="C13" s="15" t="s">
        <v>13</v>
      </c>
      <c r="D13" s="15">
        <v>2</v>
      </c>
      <c r="E13" s="18"/>
      <c r="F13" s="18">
        <f t="shared" si="0"/>
        <v>0</v>
      </c>
      <c r="G13" s="15"/>
      <c r="H13" s="7"/>
    </row>
    <row r="14" spans="1:9" ht="16.5" thickBot="1" x14ac:dyDescent="0.25">
      <c r="A14" s="13">
        <v>8</v>
      </c>
      <c r="B14" s="14" t="s">
        <v>25</v>
      </c>
      <c r="C14" s="15" t="s">
        <v>8</v>
      </c>
      <c r="D14" s="15">
        <v>10</v>
      </c>
      <c r="E14" s="18"/>
      <c r="F14" s="18">
        <f t="shared" si="0"/>
        <v>0</v>
      </c>
      <c r="G14" s="15"/>
      <c r="H14" s="7"/>
    </row>
    <row r="15" spans="1:9" ht="32.25" thickBot="1" x14ac:dyDescent="0.25">
      <c r="A15" s="13">
        <v>9</v>
      </c>
      <c r="B15" s="14" t="s">
        <v>46</v>
      </c>
      <c r="C15" s="15" t="s">
        <v>8</v>
      </c>
      <c r="D15" s="15">
        <v>2</v>
      </c>
      <c r="E15" s="18"/>
      <c r="F15" s="18">
        <f t="shared" si="0"/>
        <v>0</v>
      </c>
      <c r="G15" s="15"/>
      <c r="H15" s="7"/>
    </row>
    <row r="16" spans="1:9" ht="16.5" thickBot="1" x14ac:dyDescent="0.25">
      <c r="A16" s="13">
        <v>10</v>
      </c>
      <c r="B16" s="14" t="s">
        <v>26</v>
      </c>
      <c r="C16" s="15" t="s">
        <v>8</v>
      </c>
      <c r="D16" s="15">
        <v>4</v>
      </c>
      <c r="E16" s="18"/>
      <c r="F16" s="18">
        <f t="shared" si="0"/>
        <v>0</v>
      </c>
      <c r="G16" s="15"/>
      <c r="H16" s="7"/>
    </row>
    <row r="17" spans="1:8" ht="16.5" thickBot="1" x14ac:dyDescent="0.25">
      <c r="A17" s="13">
        <v>11</v>
      </c>
      <c r="B17" s="14" t="s">
        <v>27</v>
      </c>
      <c r="C17" s="15" t="s">
        <v>8</v>
      </c>
      <c r="D17" s="15">
        <v>2</v>
      </c>
      <c r="E17" s="18"/>
      <c r="F17" s="18">
        <f t="shared" si="0"/>
        <v>0</v>
      </c>
      <c r="G17" s="15"/>
      <c r="H17" s="7"/>
    </row>
    <row r="18" spans="1:8" ht="16.5" thickBot="1" x14ac:dyDescent="0.25">
      <c r="A18" s="13">
        <v>12</v>
      </c>
      <c r="B18" s="14" t="s">
        <v>28</v>
      </c>
      <c r="C18" s="15" t="s">
        <v>8</v>
      </c>
      <c r="D18" s="15">
        <v>20</v>
      </c>
      <c r="E18" s="18"/>
      <c r="F18" s="18">
        <f t="shared" si="0"/>
        <v>0</v>
      </c>
      <c r="G18" s="15"/>
      <c r="H18" s="7"/>
    </row>
    <row r="19" spans="1:8" ht="16.5" thickBot="1" x14ac:dyDescent="0.25">
      <c r="A19" s="13">
        <v>13</v>
      </c>
      <c r="B19" s="14" t="s">
        <v>16</v>
      </c>
      <c r="C19" s="15" t="s">
        <v>8</v>
      </c>
      <c r="D19" s="15">
        <v>2</v>
      </c>
      <c r="E19" s="18"/>
      <c r="F19" s="18">
        <f t="shared" si="0"/>
        <v>0</v>
      </c>
      <c r="G19" s="15"/>
      <c r="H19" s="7"/>
    </row>
    <row r="20" spans="1:8" ht="16.5" thickBot="1" x14ac:dyDescent="0.25">
      <c r="A20" s="13">
        <v>14</v>
      </c>
      <c r="B20" s="14" t="s">
        <v>29</v>
      </c>
      <c r="C20" s="15" t="s">
        <v>8</v>
      </c>
      <c r="D20" s="15">
        <v>2</v>
      </c>
      <c r="E20" s="18"/>
      <c r="F20" s="18">
        <f t="shared" si="0"/>
        <v>0</v>
      </c>
      <c r="G20" s="15"/>
      <c r="H20" s="7"/>
    </row>
    <row r="21" spans="1:8" ht="16.5" thickBot="1" x14ac:dyDescent="0.25">
      <c r="A21" s="13">
        <v>15</v>
      </c>
      <c r="B21" s="14" t="s">
        <v>9</v>
      </c>
      <c r="C21" s="15" t="s">
        <v>8</v>
      </c>
      <c r="D21" s="15">
        <v>2</v>
      </c>
      <c r="E21" s="18"/>
      <c r="F21" s="18">
        <f t="shared" si="0"/>
        <v>0</v>
      </c>
      <c r="G21" s="15"/>
      <c r="H21" s="7"/>
    </row>
    <row r="22" spans="1:8" ht="16.5" thickBot="1" x14ac:dyDescent="0.25">
      <c r="A22" s="13">
        <v>16</v>
      </c>
      <c r="B22" s="14" t="s">
        <v>30</v>
      </c>
      <c r="C22" s="15" t="s">
        <v>15</v>
      </c>
      <c r="D22" s="15">
        <v>2</v>
      </c>
      <c r="E22" s="18"/>
      <c r="F22" s="18">
        <f t="shared" si="0"/>
        <v>0</v>
      </c>
      <c r="G22" s="15"/>
      <c r="H22" s="7"/>
    </row>
    <row r="23" spans="1:8" ht="16.5" thickBot="1" x14ac:dyDescent="0.25">
      <c r="A23" s="13">
        <v>17</v>
      </c>
      <c r="B23" s="14" t="s">
        <v>34</v>
      </c>
      <c r="C23" s="15" t="s">
        <v>8</v>
      </c>
      <c r="D23" s="15">
        <v>2</v>
      </c>
      <c r="E23" s="18"/>
      <c r="F23" s="18">
        <f t="shared" si="0"/>
        <v>0</v>
      </c>
      <c r="G23" s="15"/>
      <c r="H23" s="7"/>
    </row>
    <row r="24" spans="1:8" ht="16.5" thickBot="1" x14ac:dyDescent="0.25">
      <c r="A24" s="13">
        <v>18</v>
      </c>
      <c r="B24" s="14" t="s">
        <v>33</v>
      </c>
      <c r="C24" s="15" t="s">
        <v>14</v>
      </c>
      <c r="D24" s="15">
        <v>2</v>
      </c>
      <c r="E24" s="18"/>
      <c r="F24" s="18">
        <f t="shared" si="0"/>
        <v>0</v>
      </c>
      <c r="G24" s="15"/>
      <c r="H24" s="7"/>
    </row>
    <row r="25" spans="1:8" ht="32.25" thickBot="1" x14ac:dyDescent="0.25">
      <c r="A25" s="13">
        <v>19</v>
      </c>
      <c r="B25" s="14" t="s">
        <v>45</v>
      </c>
      <c r="C25" s="15" t="s">
        <v>8</v>
      </c>
      <c r="D25" s="15">
        <v>2</v>
      </c>
      <c r="E25" s="18"/>
      <c r="F25" s="18">
        <f t="shared" si="0"/>
        <v>0</v>
      </c>
      <c r="G25" s="15"/>
      <c r="H25" s="7"/>
    </row>
    <row r="26" spans="1:8" ht="16.5" thickBot="1" x14ac:dyDescent="0.25">
      <c r="A26" s="13">
        <v>20</v>
      </c>
      <c r="B26" s="14" t="s">
        <v>10</v>
      </c>
      <c r="C26" s="15" t="s">
        <v>8</v>
      </c>
      <c r="D26" s="15">
        <v>4</v>
      </c>
      <c r="E26" s="18"/>
      <c r="F26" s="18">
        <f t="shared" si="0"/>
        <v>0</v>
      </c>
      <c r="G26" s="15"/>
      <c r="H26" s="7"/>
    </row>
    <row r="27" spans="1:8" ht="95.25" thickBot="1" x14ac:dyDescent="0.25">
      <c r="A27" s="13">
        <v>21</v>
      </c>
      <c r="B27" s="14" t="s">
        <v>47</v>
      </c>
      <c r="C27" s="15" t="s">
        <v>8</v>
      </c>
      <c r="D27" s="15">
        <v>2</v>
      </c>
      <c r="E27" s="18"/>
      <c r="F27" s="18">
        <f t="shared" si="0"/>
        <v>0</v>
      </c>
      <c r="G27" s="15"/>
      <c r="H27" s="7"/>
    </row>
    <row r="28" spans="1:8" ht="16.5" thickBot="1" x14ac:dyDescent="0.25">
      <c r="A28" s="13">
        <v>22</v>
      </c>
      <c r="B28" s="14" t="s">
        <v>41</v>
      </c>
      <c r="C28" s="15" t="s">
        <v>8</v>
      </c>
      <c r="D28" s="15">
        <v>2</v>
      </c>
      <c r="E28" s="18"/>
      <c r="F28" s="18">
        <f t="shared" si="0"/>
        <v>0</v>
      </c>
      <c r="G28" s="15"/>
      <c r="H28" s="7"/>
    </row>
    <row r="29" spans="1:8" ht="16.5" thickBot="1" x14ac:dyDescent="0.25">
      <c r="A29" s="13">
        <v>23</v>
      </c>
      <c r="B29" s="14" t="s">
        <v>11</v>
      </c>
      <c r="C29" s="15" t="s">
        <v>14</v>
      </c>
      <c r="D29" s="15">
        <v>10</v>
      </c>
      <c r="E29" s="18"/>
      <c r="F29" s="18">
        <f t="shared" si="0"/>
        <v>0</v>
      </c>
      <c r="G29" s="15"/>
      <c r="H29" s="7"/>
    </row>
    <row r="30" spans="1:8" ht="16.5" thickBot="1" x14ac:dyDescent="0.25">
      <c r="A30" s="13">
        <v>24</v>
      </c>
      <c r="B30" s="14" t="s">
        <v>32</v>
      </c>
      <c r="C30" s="15" t="s">
        <v>31</v>
      </c>
      <c r="D30" s="15">
        <v>8</v>
      </c>
      <c r="E30" s="18"/>
      <c r="F30" s="18">
        <f t="shared" si="0"/>
        <v>0</v>
      </c>
      <c r="G30" s="15"/>
      <c r="H30" s="7"/>
    </row>
    <row r="31" spans="1:8" ht="16.5" thickBot="1" x14ac:dyDescent="0.25">
      <c r="A31" s="13">
        <v>25</v>
      </c>
      <c r="B31" s="14" t="s">
        <v>36</v>
      </c>
      <c r="C31" s="15" t="s">
        <v>8</v>
      </c>
      <c r="D31" s="15">
        <v>2</v>
      </c>
      <c r="E31" s="18"/>
      <c r="F31" s="18">
        <f t="shared" si="0"/>
        <v>0</v>
      </c>
      <c r="G31" s="15"/>
      <c r="H31" s="7"/>
    </row>
    <row r="32" spans="1:8" ht="16.5" thickBot="1" x14ac:dyDescent="0.25">
      <c r="A32" s="13">
        <v>26</v>
      </c>
      <c r="B32" s="14" t="s">
        <v>12</v>
      </c>
      <c r="C32" s="15" t="s">
        <v>8</v>
      </c>
      <c r="D32" s="15">
        <v>2</v>
      </c>
      <c r="E32" s="18"/>
      <c r="F32" s="18">
        <f t="shared" si="0"/>
        <v>0</v>
      </c>
      <c r="G32" s="15"/>
      <c r="H32" s="7"/>
    </row>
    <row r="33" spans="1:10" ht="15.75" x14ac:dyDescent="0.2">
      <c r="A33" s="13">
        <v>27</v>
      </c>
      <c r="B33" s="14" t="s">
        <v>35</v>
      </c>
      <c r="C33" s="15" t="s">
        <v>7</v>
      </c>
      <c r="D33" s="15">
        <v>4</v>
      </c>
      <c r="E33" s="18"/>
      <c r="F33" s="18">
        <f t="shared" si="0"/>
        <v>0</v>
      </c>
      <c r="G33" s="15"/>
      <c r="H33" s="7"/>
    </row>
    <row r="34" spans="1:10" ht="31.5" customHeight="1" thickBot="1" x14ac:dyDescent="0.3">
      <c r="A34" s="19" t="s">
        <v>38</v>
      </c>
      <c r="B34" s="20"/>
      <c r="C34" s="20"/>
      <c r="D34" s="20"/>
      <c r="E34" s="20"/>
      <c r="F34" s="16">
        <f>SUM(F7:F33)</f>
        <v>0</v>
      </c>
      <c r="G34" s="17"/>
      <c r="H34" s="7"/>
    </row>
    <row r="35" spans="1:10" ht="31.5" customHeight="1" thickBot="1" x14ac:dyDescent="0.3">
      <c r="A35" s="21" t="s">
        <v>39</v>
      </c>
      <c r="B35" s="22"/>
      <c r="C35" s="22"/>
      <c r="D35" s="22"/>
      <c r="E35" s="23"/>
      <c r="F35" s="16"/>
      <c r="G35" s="17"/>
      <c r="H35" s="7"/>
    </row>
    <row r="36" spans="1:10" ht="31.5" customHeight="1" thickBot="1" x14ac:dyDescent="0.3">
      <c r="A36" s="21" t="s">
        <v>40</v>
      </c>
      <c r="B36" s="22"/>
      <c r="C36" s="22"/>
      <c r="D36" s="22"/>
      <c r="E36" s="23"/>
      <c r="F36" s="16">
        <f>F34/100*2</f>
        <v>0</v>
      </c>
      <c r="G36" s="17"/>
      <c r="H36" s="7"/>
    </row>
    <row r="37" spans="1:10" ht="31.5" customHeight="1" thickBot="1" x14ac:dyDescent="0.3">
      <c r="A37" s="19" t="s">
        <v>5</v>
      </c>
      <c r="B37" s="20"/>
      <c r="C37" s="20"/>
      <c r="D37" s="20"/>
      <c r="E37" s="20"/>
      <c r="F37" s="16">
        <f>SUM(F34:F36)</f>
        <v>0</v>
      </c>
      <c r="G37" s="17"/>
      <c r="H37" s="7"/>
    </row>
    <row r="38" spans="1:10" ht="15" x14ac:dyDescent="0.2">
      <c r="A38" s="7"/>
      <c r="B38" s="7"/>
      <c r="C38" s="7"/>
      <c r="D38" s="7"/>
      <c r="E38" s="7"/>
      <c r="F38" s="7"/>
      <c r="G38" s="7"/>
      <c r="H38" s="7"/>
    </row>
    <row r="39" spans="1:10" x14ac:dyDescent="0.2">
      <c r="F39" s="6"/>
    </row>
    <row r="40" spans="1:10" x14ac:dyDescent="0.2">
      <c r="F40" s="6"/>
    </row>
    <row r="41" spans="1:10" x14ac:dyDescent="0.2">
      <c r="F41" s="5"/>
      <c r="J41" s="5"/>
    </row>
    <row r="45" spans="1:10" x14ac:dyDescent="0.2">
      <c r="H45" s="5"/>
    </row>
  </sheetData>
  <mergeCells count="14">
    <mergeCell ref="G5:G6"/>
    <mergeCell ref="A34:E34"/>
    <mergeCell ref="A5:A6"/>
    <mergeCell ref="B5:B6"/>
    <mergeCell ref="C5:C6"/>
    <mergeCell ref="D5:D6"/>
    <mergeCell ref="E5:E6"/>
    <mergeCell ref="A37:E37"/>
    <mergeCell ref="A35:E35"/>
    <mergeCell ref="A36:E36"/>
    <mergeCell ref="B1:F1"/>
    <mergeCell ref="F5:F6"/>
    <mergeCell ref="B2:F2"/>
    <mergeCell ref="B3:F3"/>
  </mergeCells>
  <pageMargins left="0.7" right="0.7" top="0.75" bottom="0.75" header="0.3" footer="0.3"/>
  <pageSetup paperSize="9" scale="70" fitToHeight="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BoQ</vt:lpstr>
      <vt:lpstr>BoQ!Print_Area</vt:lpstr>
      <vt:lpstr>BoQ!Print_Titles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Eng.Wahid</dc:creator>
  <cp:lastModifiedBy>Umair Fasih</cp:lastModifiedBy>
  <cp:lastPrinted>2023-08-15T08:25:07Z</cp:lastPrinted>
  <dcterms:created xsi:type="dcterms:W3CDTF">2009-04-12T05:55:14Z</dcterms:created>
  <dcterms:modified xsi:type="dcterms:W3CDTF">2023-09-04T09:28:18Z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2059aa38-f392-4105-be92-628035578272_Enabled">
    <vt:lpwstr>true</vt:lpwstr>
  </property>
  <property fmtid="{D5CDD505-2E9C-101B-9397-08002B2CF9AE}" pid="3" name="MSIP_Label_2059aa38-f392-4105-be92-628035578272_SetDate">
    <vt:lpwstr>2020-09-21T05:48:08Z</vt:lpwstr>
  </property>
  <property fmtid="{D5CDD505-2E9C-101B-9397-08002B2CF9AE}" pid="4" name="MSIP_Label_2059aa38-f392-4105-be92-628035578272_Method">
    <vt:lpwstr>Standard</vt:lpwstr>
  </property>
  <property fmtid="{D5CDD505-2E9C-101B-9397-08002B2CF9AE}" pid="5" name="MSIP_Label_2059aa38-f392-4105-be92-628035578272_Name">
    <vt:lpwstr>IOMLb0020IN123173</vt:lpwstr>
  </property>
  <property fmtid="{D5CDD505-2E9C-101B-9397-08002B2CF9AE}" pid="6" name="MSIP_Label_2059aa38-f392-4105-be92-628035578272_SiteId">
    <vt:lpwstr>1588262d-23fb-43b4-bd6e-bce49c8e6186</vt:lpwstr>
  </property>
  <property fmtid="{D5CDD505-2E9C-101B-9397-08002B2CF9AE}" pid="7" name="MSIP_Label_2059aa38-f392-4105-be92-628035578272_ActionId">
    <vt:lpwstr>62efe03b-a8c1-46ca-a438-62002324e548</vt:lpwstr>
  </property>
  <property fmtid="{D5CDD505-2E9C-101B-9397-08002B2CF9AE}" pid="8" name="MSIP_Label_2059aa38-f392-4105-be92-628035578272_ContentBits">
    <vt:lpwstr>0</vt:lpwstr>
  </property>
</Properties>
</file>