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3\April and May 2023\26- watershed materials - Bamyan\"/>
    </mc:Choice>
  </mc:AlternateContent>
  <xr:revisionPtr revIDLastSave="0" documentId="13_ncr:1_{EAB0F7B3-5FB8-4766-98B0-4B52672ACCE4}" xr6:coauthVersionLast="47" xr6:coauthVersionMax="47" xr10:uidLastSave="{00000000-0000-0000-0000-000000000000}"/>
  <bookViews>
    <workbookView xWindow="-110" yWindow="-110" windowWidth="19420" windowHeight="10420" xr2:uid="{00000000-000D-0000-FFFF-FFFF00000000}"/>
  </bookViews>
  <sheets>
    <sheet name="New Tmplate " sheetId="6" r:id="rId1"/>
  </sheets>
  <definedNames>
    <definedName name="_xlnm.Print_Area" localSheetId="0">'New Tmplate '!$A$1:$F$63</definedName>
    <definedName name="_xlnm.Print_Titles" localSheetId="0">'New Tmplate '!$1:$10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F11" i="6"/>
  <c r="F13" i="6" l="1"/>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l="1"/>
</calcChain>
</file>

<file path=xl/sharedStrings.xml><?xml version="1.0" encoding="utf-8"?>
<sst xmlns="http://schemas.openxmlformats.org/spreadsheetml/2006/main" count="93" uniqueCount="67">
  <si>
    <t>No</t>
  </si>
  <si>
    <t>Unit Price</t>
  </si>
  <si>
    <t>UOM</t>
  </si>
  <si>
    <t>Quantity</t>
  </si>
  <si>
    <t xml:space="preserve">Item Discription </t>
  </si>
  <si>
    <t>PC</t>
  </si>
  <si>
    <t>Pair</t>
  </si>
  <si>
    <t>Bag</t>
  </si>
  <si>
    <t>SpiritLevel 30 Cm</t>
  </si>
  <si>
    <t xml:space="preserve"> Woodden timber th=2.5cm</t>
  </si>
  <si>
    <t>Woodden pole  ø 12  L= 1.3</t>
  </si>
  <si>
    <t>m3</t>
  </si>
  <si>
    <t>m2</t>
  </si>
  <si>
    <t>pc</t>
  </si>
  <si>
    <t>kg</t>
  </si>
  <si>
    <t>m</t>
  </si>
  <si>
    <t>Faneh (فانه جهت نزدیک ساختن شیت فوقانی به شیت های کناری از سبخ گول به قطر ۱۵ ملی و طول۰.۴ متر یک انجام خمیده گی و ‍پهن )</t>
  </si>
  <si>
    <t>Wire Stipper(for cutting of the zinc wire )</t>
  </si>
  <si>
    <t>Dobor(Normal size)</t>
  </si>
  <si>
    <t>Wire Special device (سیم تاب جهت تاب دادن سیم از آهن با ضخامت ۲.۵ ملی تهیه شود)</t>
  </si>
  <si>
    <t>steel bar ø 14 mm,(Grad 60, Khan steel, Kabul Folad or Mihan steel)</t>
  </si>
  <si>
    <t>steel bar ø 12 mm,(Grad 60, Khan steel, Kabul Folad or Mihan steel)</t>
  </si>
  <si>
    <t>Nail (2.5inche)</t>
  </si>
  <si>
    <t>Nail (3inche)</t>
  </si>
  <si>
    <t>stone ( سنگ معدنی دارای  کیفیت خوب)</t>
  </si>
  <si>
    <t>Safety Cap (by the color yellow)</t>
  </si>
  <si>
    <t>Cement ( best quality Charat, Askary or Qayeen)</t>
  </si>
  <si>
    <t>Wire for bending (1mm)</t>
  </si>
  <si>
    <t>gravel (جغل بادامی و نخودی  )</t>
  </si>
  <si>
    <t>Gader 7x14 cm for culverts  ( 95 kg- Natioanal Products)  34شاخه L=1.20M</t>
  </si>
  <si>
    <t>Steel Pipe ø5cm th=2mm  for Culvert ,L=As per site.</t>
  </si>
  <si>
    <t>Meter(5m)</t>
  </si>
  <si>
    <t>Safety Cap (for site Engineer)</t>
  </si>
  <si>
    <t>Safety Blouse (For site Engineer).</t>
  </si>
  <si>
    <t>Safety Blouse (by the color orang).</t>
  </si>
  <si>
    <t>Gantline (One bundle should be 1000 m).</t>
  </si>
  <si>
    <t>Gypsum 25kg .</t>
  </si>
  <si>
    <t>Safety Gloves( Normal).</t>
  </si>
  <si>
    <t>A-Frame (It should be made by Iron ,with size of 2x2 m and  Profile25x25 mm with 22 gadge ).</t>
  </si>
  <si>
    <t>Leather Gloves(دستکش چربی برای گبیون بافی)</t>
  </si>
  <si>
    <t>Sand (  ریگ دریایی شسته شده که فیصدی خاک آن از ۵٪ کم باشد)</t>
  </si>
  <si>
    <t>Sun Glass (For site engineer).</t>
  </si>
  <si>
    <t>wire mesh 2.7mm ( سیم بافت تور گلوانیز شده جال یا)</t>
  </si>
  <si>
    <t xml:space="preserve">wire selvege 3.4mm( سیم بافت لبه های جال گلوانیز شده ) </t>
  </si>
  <si>
    <t>wire lacying 2.2 mm(سیم یافت  گلوانیز شده عرضانی یا سیم بست)</t>
  </si>
  <si>
    <t xml:space="preserve"> Karmach Shoese (بوت کرمچ) by waterproof with the best quality for the site engineers in numbers 42 to 44, and it should be noted that it will be brought with the individual's (Engineers) acceptance. </t>
  </si>
  <si>
    <t>Bag (50 Kg)</t>
  </si>
  <si>
    <t>Ton</t>
  </si>
  <si>
    <t>Total Price</t>
  </si>
  <si>
    <t>steel bar ø 10mm(Grad 60, Khan steel,Kabul Folad or Mihan steel)</t>
  </si>
  <si>
    <t>Steel bar ø 8 mm(Grad 60, Khan steel,Kabul Folad or Mihan steel)</t>
  </si>
  <si>
    <t xml:space="preserve">Locations: 24 different locations in Bamyan center, Afghanistan. </t>
  </si>
  <si>
    <t>Vendor details:</t>
  </si>
  <si>
    <t>Company name: ……………………………….</t>
  </si>
  <si>
    <t>Name of signatory: ……………………………….</t>
  </si>
  <si>
    <t>Title: ……………………………….</t>
  </si>
  <si>
    <t>Contact Number (s): ……………………………….</t>
  </si>
  <si>
    <t>Email Address(s): ……………………………….</t>
  </si>
  <si>
    <t>Date: ……………………………….</t>
  </si>
  <si>
    <t>Sign and stamp: ……………………………….</t>
  </si>
  <si>
    <t>Amount in word:</t>
  </si>
  <si>
    <t>Total price in Afghani – DDP Bamyan (inclusive of tax)</t>
  </si>
  <si>
    <t xml:space="preserve">Gabion Fram (made by iron 2x1m و Profile 25x25 cm with 22 gadge).
The quality of the gabions wire must be tested in an FAO (Food and Agriculture Organization) approved construction materials laboratory, and the test results must be shared with ActionAid and the FAO technical team for review if the test pass the standard requirements. </t>
  </si>
  <si>
    <t>Provision of Construction Materials for Bamyan watershed Project, Bamyan Provinces</t>
  </si>
  <si>
    <t>RFQ Reference no: AFKAB. 2023.Aug.006</t>
  </si>
  <si>
    <t>Date: August 27, 2023</t>
  </si>
  <si>
    <t>Deadline for Submission: 4:30 PM Afghanistan times, September 3,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</si>
</sst>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4"/>
      <color theme="1"/>
      <name val="Times New Roman"/>
      <family val="1"/>
    </font>
    <font>
      <b/>
      <sz val="14"/>
      <color theme="1"/>
      <name val="Times New Roman"/>
      <family val="1"/>
    </font>
    <font>
      <sz val="14"/>
      <name val="Times New Roman"/>
      <family val="1"/>
    </font>
    <font>
      <sz val="14"/>
      <color rgb="FF000000"/>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9">
    <xf numFmtId="0" fontId="0" fillId="0" borderId="0" xfId="0"/>
    <xf numFmtId="0" fontId="5" fillId="2" borderId="1" xfId="0" applyFont="1" applyFill="1" applyBorder="1" applyAlignment="1">
      <alignment horizontal="center" vertical="center" wrapText="1"/>
    </xf>
    <xf numFmtId="0" fontId="4" fillId="2" borderId="0" xfId="0" applyFont="1" applyFill="1" applyAlignment="1" applyProtection="1">
      <alignment vertical="center"/>
      <protection locked="0"/>
    </xf>
    <xf numFmtId="0" fontId="5" fillId="2" borderId="0" xfId="0" applyFont="1" applyFill="1" applyAlignment="1" applyProtection="1">
      <alignment horizontal="center" vertical="center"/>
      <protection locked="0"/>
    </xf>
    <xf numFmtId="0" fontId="4" fillId="2" borderId="0" xfId="0" applyFont="1" applyFill="1" applyAlignment="1">
      <alignment vertical="center"/>
    </xf>
    <xf numFmtId="0" fontId="5" fillId="2" borderId="0" xfId="0" applyFont="1" applyFill="1" applyAlignment="1">
      <alignment horizontal="center" vertical="center"/>
    </xf>
    <xf numFmtId="43" fontId="4" fillId="2" borderId="0" xfId="4" applyFont="1" applyFill="1" applyAlignment="1" applyProtection="1">
      <alignment vertical="center"/>
    </xf>
    <xf numFmtId="43" fontId="5" fillId="2" borderId="1" xfId="4" applyFont="1" applyFill="1" applyBorder="1" applyAlignment="1" applyProtection="1">
      <alignment horizontal="center" vertical="center"/>
    </xf>
    <xf numFmtId="43" fontId="4" fillId="2" borderId="1" xfId="4" applyFont="1" applyFill="1" applyBorder="1" applyAlignment="1" applyProtection="1">
      <alignment vertical="center"/>
    </xf>
    <xf numFmtId="43" fontId="4" fillId="2" borderId="4" xfId="4" applyFont="1" applyFill="1" applyBorder="1" applyAlignment="1" applyProtection="1">
      <alignment vertical="center"/>
    </xf>
    <xf numFmtId="0" fontId="4" fillId="2"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43" fontId="4" fillId="0" borderId="1" xfId="4" applyFont="1" applyBorder="1" applyAlignment="1" applyProtection="1">
      <alignment horizontal="center" vertical="center" wrapText="1"/>
    </xf>
    <xf numFmtId="43" fontId="4" fillId="2" borderId="1" xfId="4" applyFont="1" applyFill="1" applyBorder="1" applyAlignment="1" applyProtection="1">
      <alignment horizontal="center" vertical="center" wrapText="1"/>
    </xf>
    <xf numFmtId="0" fontId="4" fillId="0" borderId="1" xfId="0" applyFont="1" applyBorder="1" applyAlignment="1">
      <alignment horizontal="center" vertical="center"/>
    </xf>
    <xf numFmtId="43" fontId="4" fillId="0" borderId="1" xfId="4" applyFont="1" applyBorder="1" applyAlignment="1" applyProtection="1">
      <alignment horizontal="center" vertical="center"/>
    </xf>
    <xf numFmtId="0" fontId="5" fillId="2" borderId="2" xfId="0" applyFont="1" applyFill="1" applyBorder="1" applyAlignment="1">
      <alignment vertical="center"/>
    </xf>
    <xf numFmtId="0" fontId="4" fillId="2" borderId="1" xfId="0" applyFont="1" applyFill="1" applyBorder="1" applyAlignment="1">
      <alignment vertical="center"/>
    </xf>
    <xf numFmtId="43" fontId="4" fillId="2" borderId="1" xfId="0" applyNumberFormat="1" applyFont="1" applyFill="1" applyBorder="1" applyAlignment="1">
      <alignment vertical="center"/>
    </xf>
    <xf numFmtId="0" fontId="4" fillId="2" borderId="3" xfId="0" applyFont="1" applyFill="1" applyBorder="1" applyAlignment="1">
      <alignment vertical="center"/>
    </xf>
    <xf numFmtId="0" fontId="5" fillId="2" borderId="1" xfId="0" applyFont="1" applyFill="1" applyBorder="1" applyAlignment="1" applyProtection="1">
      <alignment horizontal="center" vertical="center" wrapText="1"/>
      <protection locked="0"/>
    </xf>
    <xf numFmtId="0" fontId="4" fillId="2" borderId="0" xfId="0" applyFont="1" applyFill="1" applyAlignment="1" applyProtection="1">
      <alignment horizontal="center" vertical="center"/>
      <protection locked="0"/>
    </xf>
    <xf numFmtId="43" fontId="4" fillId="2" borderId="1" xfId="4" applyFont="1" applyFill="1" applyBorder="1" applyAlignment="1" applyProtection="1">
      <alignment horizontal="center" vertical="center" wrapText="1"/>
      <protection locked="0"/>
    </xf>
    <xf numFmtId="43" fontId="4" fillId="0" borderId="1" xfId="4" applyFont="1" applyBorder="1" applyAlignment="1" applyProtection="1">
      <alignment horizontal="center" vertical="center" wrapText="1"/>
      <protection locked="0"/>
    </xf>
    <xf numFmtId="43" fontId="4" fillId="0" borderId="1" xfId="4" applyFont="1" applyBorder="1" applyAlignment="1" applyProtection="1">
      <alignment horizontal="center" vertical="center"/>
      <protection locked="0"/>
    </xf>
    <xf numFmtId="43" fontId="4" fillId="2" borderId="1" xfId="4" applyFont="1" applyFill="1" applyBorder="1" applyAlignment="1" applyProtection="1">
      <alignment horizontal="center" vertical="center"/>
      <protection locked="0"/>
    </xf>
    <xf numFmtId="43" fontId="4" fillId="2" borderId="3" xfId="4" applyFont="1" applyFill="1" applyBorder="1" applyAlignment="1" applyProtection="1">
      <alignment horizontal="center" vertical="center"/>
      <protection locked="0"/>
    </xf>
    <xf numFmtId="43" fontId="4" fillId="2" borderId="0" xfId="4" applyFont="1" applyFill="1" applyAlignment="1" applyProtection="1">
      <alignment horizontal="center" vertical="center"/>
      <protection locked="0"/>
    </xf>
    <xf numFmtId="0" fontId="4" fillId="2" borderId="0" xfId="0" applyFont="1" applyFill="1" applyAlignment="1">
      <alignment vertical="center" wrapText="1"/>
    </xf>
    <xf numFmtId="0" fontId="7" fillId="0" borderId="0" xfId="0" applyFont="1" applyAlignment="1">
      <alignment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2" fontId="4"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0" fontId="4" fillId="2" borderId="1" xfId="0" applyFont="1" applyFill="1" applyBorder="1" applyAlignment="1">
      <alignment vertical="center" wrapText="1"/>
    </xf>
    <xf numFmtId="0" fontId="4" fillId="2" borderId="3" xfId="0" applyFont="1" applyFill="1" applyBorder="1" applyAlignment="1">
      <alignment vertical="center" wrapText="1"/>
    </xf>
    <xf numFmtId="0" fontId="5" fillId="0" borderId="0" xfId="0" applyFont="1" applyAlignment="1">
      <alignment vertical="center" wrapText="1"/>
    </xf>
    <xf numFmtId="0" fontId="4" fillId="0" borderId="0" xfId="0" applyFont="1" applyAlignment="1">
      <alignment vertical="center" wrapText="1"/>
    </xf>
    <xf numFmtId="0" fontId="4" fillId="2" borderId="0" xfId="0" applyFont="1" applyFill="1" applyAlignment="1">
      <alignment horizontal="left" vertical="center" wrapText="1"/>
    </xf>
  </cellXfs>
  <cellStyles count="5">
    <cellStyle name="Comma" xfId="4" builtinId="3"/>
    <cellStyle name="Normal" xfId="0" builtinId="0"/>
    <cellStyle name="Normal 2 4 2" xfId="2" xr:uid="{00000000-0005-0000-0000-000001000000}"/>
    <cellStyle name="Normal 2 5" xfId="3"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240353</xdr:colOff>
      <xdr:row>0</xdr:row>
      <xdr:rowOff>136254</xdr:rowOff>
    </xdr:from>
    <xdr:to>
      <xdr:col>1</xdr:col>
      <xdr:colOff>2802633</xdr:colOff>
      <xdr:row>2</xdr:row>
      <xdr:rowOff>142870</xdr:rowOff>
    </xdr:to>
    <xdr:pic>
      <xdr:nvPicPr>
        <xdr:cNvPr id="2" name="Picture 4">
          <a:extLst>
            <a:ext uri="{FF2B5EF4-FFF2-40B4-BE49-F238E27FC236}">
              <a16:creationId xmlns:a16="http://schemas.microsoft.com/office/drawing/2014/main" id="{85A8552D-9A35-4A22-9DD7-3AFDF6FD417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0353" y="136254"/>
          <a:ext cx="2935343" cy="46699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6"/>
  <sheetViews>
    <sheetView tabSelected="1" view="pageBreakPreview" zoomScale="80" zoomScaleNormal="57" zoomScaleSheetLayoutView="80" workbookViewId="0">
      <selection activeCell="E11" sqref="E11"/>
    </sheetView>
  </sheetViews>
  <sheetFormatPr defaultColWidth="9.1796875" defaultRowHeight="18" x14ac:dyDescent="0.35"/>
  <cols>
    <col min="1" max="1" width="5.36328125" style="4" customWidth="1"/>
    <col min="2" max="2" width="79.08984375" style="28" customWidth="1"/>
    <col min="3" max="3" width="15.08984375" style="4" customWidth="1"/>
    <col min="4" max="4" width="13.6328125" style="4" customWidth="1"/>
    <col min="5" max="5" width="18.453125" style="27" customWidth="1"/>
    <col min="6" max="6" width="24.81640625" style="6" customWidth="1"/>
    <col min="7" max="7" width="9.1796875" style="4"/>
    <col min="8" max="16384" width="9.1796875" style="2"/>
  </cols>
  <sheetData>
    <row r="1" spans="1:7" x14ac:dyDescent="0.35">
      <c r="E1" s="21"/>
    </row>
    <row r="2" spans="1:7" x14ac:dyDescent="0.35">
      <c r="E2" s="21"/>
    </row>
    <row r="3" spans="1:7" x14ac:dyDescent="0.35">
      <c r="E3" s="21"/>
    </row>
    <row r="4" spans="1:7" x14ac:dyDescent="0.35">
      <c r="B4" s="38" t="s">
        <v>63</v>
      </c>
      <c r="C4" s="38"/>
      <c r="E4" s="21"/>
    </row>
    <row r="5" spans="1:7" x14ac:dyDescent="0.35">
      <c r="B5" s="28" t="s">
        <v>64</v>
      </c>
      <c r="E5" s="21"/>
    </row>
    <row r="6" spans="1:7" x14ac:dyDescent="0.35">
      <c r="B6" s="28" t="s">
        <v>65</v>
      </c>
      <c r="E6" s="21"/>
    </row>
    <row r="7" spans="1:7" x14ac:dyDescent="0.35">
      <c r="B7" s="28" t="s">
        <v>66</v>
      </c>
      <c r="E7" s="21"/>
    </row>
    <row r="8" spans="1:7" x14ac:dyDescent="0.35">
      <c r="E8" s="21"/>
    </row>
    <row r="9" spans="1:7" x14ac:dyDescent="0.35">
      <c r="B9" s="29" t="s">
        <v>51</v>
      </c>
      <c r="E9" s="21"/>
    </row>
    <row r="10" spans="1:7" s="3" customFormat="1" ht="35" customHeight="1" x14ac:dyDescent="0.35">
      <c r="A10" s="1" t="s">
        <v>0</v>
      </c>
      <c r="B10" s="1" t="s">
        <v>4</v>
      </c>
      <c r="C10" s="1" t="s">
        <v>2</v>
      </c>
      <c r="D10" s="1" t="s">
        <v>3</v>
      </c>
      <c r="E10" s="20" t="s">
        <v>1</v>
      </c>
      <c r="F10" s="7" t="s">
        <v>48</v>
      </c>
      <c r="G10" s="5"/>
    </row>
    <row r="11" spans="1:7" ht="49.5" customHeight="1" x14ac:dyDescent="0.35">
      <c r="A11" s="10">
        <v>1</v>
      </c>
      <c r="B11" s="30" t="s">
        <v>38</v>
      </c>
      <c r="C11" s="11" t="s">
        <v>5</v>
      </c>
      <c r="D11" s="12">
        <v>38</v>
      </c>
      <c r="E11" s="22"/>
      <c r="F11" s="8">
        <f>D11*E11</f>
        <v>0</v>
      </c>
    </row>
    <row r="12" spans="1:7" ht="39.5" customHeight="1" x14ac:dyDescent="0.35">
      <c r="A12" s="10">
        <v>2</v>
      </c>
      <c r="B12" s="31" t="s">
        <v>37</v>
      </c>
      <c r="C12" s="11" t="s">
        <v>6</v>
      </c>
      <c r="D12" s="12">
        <v>4640</v>
      </c>
      <c r="E12" s="22"/>
      <c r="F12" s="8">
        <f>D12*E12</f>
        <v>0</v>
      </c>
    </row>
    <row r="13" spans="1:7" ht="39.5" customHeight="1" x14ac:dyDescent="0.35">
      <c r="A13" s="10">
        <v>3</v>
      </c>
      <c r="B13" s="31" t="s">
        <v>36</v>
      </c>
      <c r="C13" s="11" t="s">
        <v>7</v>
      </c>
      <c r="D13" s="12">
        <v>10</v>
      </c>
      <c r="E13" s="23"/>
      <c r="F13" s="8">
        <f t="shared" ref="F13:F46" si="0">D13*E13</f>
        <v>0</v>
      </c>
    </row>
    <row r="14" spans="1:7" ht="39.5" customHeight="1" x14ac:dyDescent="0.35">
      <c r="A14" s="10">
        <v>4</v>
      </c>
      <c r="B14" s="31" t="s">
        <v>35</v>
      </c>
      <c r="C14" s="11" t="s">
        <v>5</v>
      </c>
      <c r="D14" s="12">
        <v>20</v>
      </c>
      <c r="E14" s="23"/>
      <c r="F14" s="8">
        <f t="shared" si="0"/>
        <v>0</v>
      </c>
    </row>
    <row r="15" spans="1:7" ht="39.5" customHeight="1" x14ac:dyDescent="0.35">
      <c r="A15" s="10">
        <v>5</v>
      </c>
      <c r="B15" s="31" t="s">
        <v>34</v>
      </c>
      <c r="C15" s="11" t="s">
        <v>5</v>
      </c>
      <c r="D15" s="12">
        <v>5095</v>
      </c>
      <c r="E15" s="23"/>
      <c r="F15" s="8">
        <f t="shared" si="0"/>
        <v>0</v>
      </c>
    </row>
    <row r="16" spans="1:7" ht="39.5" customHeight="1" x14ac:dyDescent="0.35">
      <c r="A16" s="10">
        <v>6</v>
      </c>
      <c r="B16" s="31" t="s">
        <v>33</v>
      </c>
      <c r="C16" s="11" t="s">
        <v>5</v>
      </c>
      <c r="D16" s="12">
        <v>47</v>
      </c>
      <c r="E16" s="23"/>
      <c r="F16" s="8">
        <f t="shared" si="0"/>
        <v>0</v>
      </c>
    </row>
    <row r="17" spans="1:6" ht="39.5" customHeight="1" x14ac:dyDescent="0.35">
      <c r="A17" s="10">
        <v>7</v>
      </c>
      <c r="B17" s="31" t="s">
        <v>41</v>
      </c>
      <c r="C17" s="11" t="s">
        <v>0</v>
      </c>
      <c r="D17" s="12">
        <v>47</v>
      </c>
      <c r="E17" s="23"/>
      <c r="F17" s="8">
        <f t="shared" si="0"/>
        <v>0</v>
      </c>
    </row>
    <row r="18" spans="1:6" ht="59.5" customHeight="1" x14ac:dyDescent="0.35">
      <c r="A18" s="10">
        <v>8</v>
      </c>
      <c r="B18" s="31" t="s">
        <v>45</v>
      </c>
      <c r="C18" s="11" t="s">
        <v>6</v>
      </c>
      <c r="D18" s="12">
        <v>47</v>
      </c>
      <c r="E18" s="23"/>
      <c r="F18" s="8">
        <f t="shared" si="0"/>
        <v>0</v>
      </c>
    </row>
    <row r="19" spans="1:6" ht="39.5" customHeight="1" x14ac:dyDescent="0.35">
      <c r="A19" s="10">
        <v>9</v>
      </c>
      <c r="B19" s="31" t="s">
        <v>32</v>
      </c>
      <c r="C19" s="11" t="s">
        <v>5</v>
      </c>
      <c r="D19" s="12">
        <v>47</v>
      </c>
      <c r="E19" s="23"/>
      <c r="F19" s="8">
        <f t="shared" si="0"/>
        <v>0</v>
      </c>
    </row>
    <row r="20" spans="1:6" ht="39.5" customHeight="1" x14ac:dyDescent="0.35">
      <c r="A20" s="10">
        <v>10</v>
      </c>
      <c r="B20" s="31" t="s">
        <v>25</v>
      </c>
      <c r="C20" s="11" t="s">
        <v>5</v>
      </c>
      <c r="D20" s="12">
        <v>5095</v>
      </c>
      <c r="E20" s="23"/>
      <c r="F20" s="8">
        <f t="shared" si="0"/>
        <v>0</v>
      </c>
    </row>
    <row r="21" spans="1:6" ht="39.5" customHeight="1" x14ac:dyDescent="0.35">
      <c r="A21" s="10">
        <v>11</v>
      </c>
      <c r="B21" s="31" t="s">
        <v>8</v>
      </c>
      <c r="C21" s="11" t="s">
        <v>5</v>
      </c>
      <c r="D21" s="13">
        <v>33</v>
      </c>
      <c r="E21" s="22"/>
      <c r="F21" s="8">
        <f t="shared" si="0"/>
        <v>0</v>
      </c>
    </row>
    <row r="22" spans="1:6" ht="99" customHeight="1" x14ac:dyDescent="0.35">
      <c r="A22" s="10">
        <v>12</v>
      </c>
      <c r="B22" s="31" t="s">
        <v>62</v>
      </c>
      <c r="C22" s="11" t="s">
        <v>5</v>
      </c>
      <c r="D22" s="13">
        <v>36</v>
      </c>
      <c r="E22" s="22"/>
      <c r="F22" s="8">
        <f t="shared" si="0"/>
        <v>0</v>
      </c>
    </row>
    <row r="23" spans="1:6" ht="39.5" customHeight="1" x14ac:dyDescent="0.35">
      <c r="A23" s="10">
        <v>13</v>
      </c>
      <c r="B23" s="31" t="s">
        <v>17</v>
      </c>
      <c r="C23" s="14" t="s">
        <v>13</v>
      </c>
      <c r="D23" s="13">
        <v>5</v>
      </c>
      <c r="E23" s="22"/>
      <c r="F23" s="8">
        <f t="shared" si="0"/>
        <v>0</v>
      </c>
    </row>
    <row r="24" spans="1:6" ht="39.5" customHeight="1" x14ac:dyDescent="0.35">
      <c r="A24" s="10">
        <v>14</v>
      </c>
      <c r="B24" s="31" t="s">
        <v>18</v>
      </c>
      <c r="C24" s="14" t="s">
        <v>5</v>
      </c>
      <c r="D24" s="13">
        <v>5</v>
      </c>
      <c r="E24" s="22"/>
      <c r="F24" s="8">
        <f t="shared" si="0"/>
        <v>0</v>
      </c>
    </row>
    <row r="25" spans="1:6" ht="39.5" customHeight="1" x14ac:dyDescent="0.35">
      <c r="A25" s="10">
        <v>15</v>
      </c>
      <c r="B25" s="31" t="s">
        <v>19</v>
      </c>
      <c r="C25" s="14" t="s">
        <v>13</v>
      </c>
      <c r="D25" s="13">
        <v>3</v>
      </c>
      <c r="E25" s="22"/>
      <c r="F25" s="8">
        <f t="shared" si="0"/>
        <v>0</v>
      </c>
    </row>
    <row r="26" spans="1:6" ht="39.5" customHeight="1" x14ac:dyDescent="0.35">
      <c r="A26" s="10">
        <v>16</v>
      </c>
      <c r="B26" s="31" t="s">
        <v>39</v>
      </c>
      <c r="C26" s="14" t="s">
        <v>6</v>
      </c>
      <c r="D26" s="13">
        <v>189</v>
      </c>
      <c r="E26" s="22"/>
      <c r="F26" s="8">
        <f t="shared" si="0"/>
        <v>0</v>
      </c>
    </row>
    <row r="27" spans="1:6" ht="39.5" customHeight="1" x14ac:dyDescent="0.35">
      <c r="A27" s="10">
        <v>17</v>
      </c>
      <c r="B27" s="31" t="s">
        <v>16</v>
      </c>
      <c r="C27" s="14" t="s">
        <v>13</v>
      </c>
      <c r="D27" s="13">
        <v>3</v>
      </c>
      <c r="E27" s="22"/>
      <c r="F27" s="8">
        <f t="shared" si="0"/>
        <v>0</v>
      </c>
    </row>
    <row r="28" spans="1:6" ht="39.5" customHeight="1" x14ac:dyDescent="0.35">
      <c r="A28" s="10">
        <v>18</v>
      </c>
      <c r="B28" s="30" t="s">
        <v>26</v>
      </c>
      <c r="C28" s="14" t="s">
        <v>46</v>
      </c>
      <c r="D28" s="15">
        <v>981</v>
      </c>
      <c r="E28" s="24"/>
      <c r="F28" s="8">
        <f t="shared" si="0"/>
        <v>0</v>
      </c>
    </row>
    <row r="29" spans="1:6" ht="39.5" customHeight="1" x14ac:dyDescent="0.35">
      <c r="A29" s="10">
        <v>19</v>
      </c>
      <c r="B29" s="30" t="s">
        <v>40</v>
      </c>
      <c r="C29" s="14" t="s">
        <v>11</v>
      </c>
      <c r="D29" s="15">
        <v>103.72</v>
      </c>
      <c r="E29" s="24"/>
      <c r="F29" s="8">
        <f t="shared" si="0"/>
        <v>0</v>
      </c>
    </row>
    <row r="30" spans="1:6" ht="39.5" customHeight="1" x14ac:dyDescent="0.35">
      <c r="A30" s="10">
        <v>20</v>
      </c>
      <c r="B30" s="30" t="s">
        <v>28</v>
      </c>
      <c r="C30" s="14" t="s">
        <v>11</v>
      </c>
      <c r="D30" s="15">
        <v>42.2</v>
      </c>
      <c r="E30" s="24"/>
      <c r="F30" s="8">
        <f t="shared" si="0"/>
        <v>0</v>
      </c>
    </row>
    <row r="31" spans="1:6" ht="39.5" customHeight="1" x14ac:dyDescent="0.35">
      <c r="A31" s="10">
        <v>21</v>
      </c>
      <c r="B31" s="30" t="s">
        <v>24</v>
      </c>
      <c r="C31" s="14" t="s">
        <v>11</v>
      </c>
      <c r="D31" s="15">
        <v>250</v>
      </c>
      <c r="E31" s="24"/>
      <c r="F31" s="8">
        <f t="shared" si="0"/>
        <v>0</v>
      </c>
    </row>
    <row r="32" spans="1:6" ht="39.5" customHeight="1" x14ac:dyDescent="0.35">
      <c r="A32" s="10">
        <v>22</v>
      </c>
      <c r="B32" s="30" t="s">
        <v>42</v>
      </c>
      <c r="C32" s="14" t="s">
        <v>47</v>
      </c>
      <c r="D32" s="15">
        <v>15.725</v>
      </c>
      <c r="E32" s="24"/>
      <c r="F32" s="8">
        <f t="shared" si="0"/>
        <v>0</v>
      </c>
    </row>
    <row r="33" spans="1:6" ht="39.5" customHeight="1" x14ac:dyDescent="0.35">
      <c r="A33" s="10">
        <v>23</v>
      </c>
      <c r="B33" s="30" t="s">
        <v>43</v>
      </c>
      <c r="C33" s="14" t="s">
        <v>47</v>
      </c>
      <c r="D33" s="15">
        <v>3.9750000000000001</v>
      </c>
      <c r="E33" s="24"/>
      <c r="F33" s="8">
        <f t="shared" si="0"/>
        <v>0</v>
      </c>
    </row>
    <row r="34" spans="1:6" ht="39.5" customHeight="1" x14ac:dyDescent="0.35">
      <c r="A34" s="10">
        <v>24</v>
      </c>
      <c r="B34" s="32" t="s">
        <v>44</v>
      </c>
      <c r="C34" s="14" t="s">
        <v>47</v>
      </c>
      <c r="D34" s="15">
        <v>1.8340000000000001</v>
      </c>
      <c r="E34" s="24"/>
      <c r="F34" s="8">
        <f t="shared" si="0"/>
        <v>0</v>
      </c>
    </row>
    <row r="35" spans="1:6" ht="39.5" customHeight="1" x14ac:dyDescent="0.35">
      <c r="A35" s="10">
        <v>25</v>
      </c>
      <c r="B35" s="33" t="s">
        <v>20</v>
      </c>
      <c r="C35" s="14" t="s">
        <v>47</v>
      </c>
      <c r="D35" s="15">
        <v>0.19</v>
      </c>
      <c r="E35" s="24"/>
      <c r="F35" s="8">
        <f t="shared" si="0"/>
        <v>0</v>
      </c>
    </row>
    <row r="36" spans="1:6" ht="39.5" customHeight="1" x14ac:dyDescent="0.35">
      <c r="A36" s="10">
        <v>26</v>
      </c>
      <c r="B36" s="33" t="s">
        <v>21</v>
      </c>
      <c r="C36" s="14" t="s">
        <v>47</v>
      </c>
      <c r="D36" s="15">
        <v>5.5E-2</v>
      </c>
      <c r="E36" s="24"/>
      <c r="F36" s="8">
        <f t="shared" si="0"/>
        <v>0</v>
      </c>
    </row>
    <row r="37" spans="1:6" ht="39.5" customHeight="1" x14ac:dyDescent="0.35">
      <c r="A37" s="10">
        <v>27</v>
      </c>
      <c r="B37" s="33" t="s">
        <v>49</v>
      </c>
      <c r="C37" s="14" t="s">
        <v>47</v>
      </c>
      <c r="D37" s="15">
        <v>0.72</v>
      </c>
      <c r="E37" s="24"/>
      <c r="F37" s="8">
        <f t="shared" si="0"/>
        <v>0</v>
      </c>
    </row>
    <row r="38" spans="1:6" ht="39.5" customHeight="1" x14ac:dyDescent="0.35">
      <c r="A38" s="10">
        <v>28</v>
      </c>
      <c r="B38" s="33" t="s">
        <v>50</v>
      </c>
      <c r="C38" s="14" t="s">
        <v>47</v>
      </c>
      <c r="D38" s="15">
        <v>0.1341</v>
      </c>
      <c r="E38" s="24"/>
      <c r="F38" s="8">
        <f t="shared" si="0"/>
        <v>0</v>
      </c>
    </row>
    <row r="39" spans="1:6" ht="39.5" customHeight="1" x14ac:dyDescent="0.35">
      <c r="A39" s="10">
        <v>29</v>
      </c>
      <c r="B39" s="32" t="s">
        <v>27</v>
      </c>
      <c r="C39" s="14" t="s">
        <v>14</v>
      </c>
      <c r="D39" s="15">
        <v>10</v>
      </c>
      <c r="E39" s="24"/>
      <c r="F39" s="8">
        <f t="shared" si="0"/>
        <v>0</v>
      </c>
    </row>
    <row r="40" spans="1:6" ht="39.5" customHeight="1" x14ac:dyDescent="0.35">
      <c r="A40" s="10">
        <v>30</v>
      </c>
      <c r="B40" s="33" t="s">
        <v>9</v>
      </c>
      <c r="C40" s="14" t="s">
        <v>12</v>
      </c>
      <c r="D40" s="15">
        <v>103.03</v>
      </c>
      <c r="E40" s="24"/>
      <c r="F40" s="8">
        <f t="shared" si="0"/>
        <v>0</v>
      </c>
    </row>
    <row r="41" spans="1:6" ht="39.5" customHeight="1" x14ac:dyDescent="0.35">
      <c r="A41" s="10">
        <v>31</v>
      </c>
      <c r="B41" s="33" t="s">
        <v>10</v>
      </c>
      <c r="C41" s="14" t="s">
        <v>13</v>
      </c>
      <c r="D41" s="15">
        <v>187</v>
      </c>
      <c r="E41" s="24"/>
      <c r="F41" s="8">
        <f t="shared" si="0"/>
        <v>0</v>
      </c>
    </row>
    <row r="42" spans="1:6" ht="39.5" customHeight="1" x14ac:dyDescent="0.35">
      <c r="A42" s="10">
        <v>32</v>
      </c>
      <c r="B42" s="33" t="s">
        <v>22</v>
      </c>
      <c r="C42" s="14" t="s">
        <v>14</v>
      </c>
      <c r="D42" s="15">
        <v>3</v>
      </c>
      <c r="E42" s="24"/>
      <c r="F42" s="8">
        <f t="shared" si="0"/>
        <v>0</v>
      </c>
    </row>
    <row r="43" spans="1:6" ht="39.5" customHeight="1" x14ac:dyDescent="0.35">
      <c r="A43" s="10">
        <v>33</v>
      </c>
      <c r="B43" s="33" t="s">
        <v>23</v>
      </c>
      <c r="C43" s="14" t="s">
        <v>14</v>
      </c>
      <c r="D43" s="15">
        <v>2</v>
      </c>
      <c r="E43" s="24"/>
      <c r="F43" s="8">
        <f t="shared" si="0"/>
        <v>0</v>
      </c>
    </row>
    <row r="44" spans="1:6" ht="39.5" customHeight="1" x14ac:dyDescent="0.35">
      <c r="A44" s="10">
        <v>34</v>
      </c>
      <c r="B44" s="33" t="s">
        <v>29</v>
      </c>
      <c r="C44" s="14" t="s">
        <v>15</v>
      </c>
      <c r="D44" s="15">
        <v>41</v>
      </c>
      <c r="E44" s="24"/>
      <c r="F44" s="8">
        <f t="shared" si="0"/>
        <v>0</v>
      </c>
    </row>
    <row r="45" spans="1:6" ht="39.5" customHeight="1" x14ac:dyDescent="0.35">
      <c r="A45" s="10">
        <v>35</v>
      </c>
      <c r="B45" s="33" t="s">
        <v>30</v>
      </c>
      <c r="C45" s="14" t="s">
        <v>15</v>
      </c>
      <c r="D45" s="15">
        <v>58</v>
      </c>
      <c r="E45" s="24"/>
      <c r="F45" s="8">
        <f t="shared" si="0"/>
        <v>0</v>
      </c>
    </row>
    <row r="46" spans="1:6" ht="39.5" customHeight="1" x14ac:dyDescent="0.35">
      <c r="A46" s="10">
        <v>36</v>
      </c>
      <c r="B46" s="33" t="s">
        <v>31</v>
      </c>
      <c r="C46" s="14" t="s">
        <v>13</v>
      </c>
      <c r="D46" s="15">
        <v>68</v>
      </c>
      <c r="E46" s="24"/>
      <c r="F46" s="8">
        <f t="shared" si="0"/>
        <v>0</v>
      </c>
    </row>
    <row r="47" spans="1:6" ht="39.5" customHeight="1" x14ac:dyDescent="0.35">
      <c r="A47" s="16" t="s">
        <v>61</v>
      </c>
      <c r="B47" s="34"/>
      <c r="C47" s="17"/>
      <c r="D47" s="18"/>
      <c r="E47" s="25"/>
      <c r="F47" s="8">
        <f>SUM(F11:F46)</f>
        <v>0</v>
      </c>
    </row>
    <row r="48" spans="1:6" ht="39.5" customHeight="1" x14ac:dyDescent="0.35">
      <c r="A48" s="16" t="s">
        <v>60</v>
      </c>
      <c r="B48" s="35"/>
      <c r="C48" s="19"/>
      <c r="D48" s="19"/>
      <c r="E48" s="26"/>
      <c r="F48" s="9"/>
    </row>
    <row r="50" spans="2:5" ht="31" customHeight="1" x14ac:dyDescent="0.35">
      <c r="B50" s="36" t="s">
        <v>52</v>
      </c>
      <c r="E50" s="2"/>
    </row>
    <row r="51" spans="2:5" x14ac:dyDescent="0.35">
      <c r="B51" s="37" t="s">
        <v>53</v>
      </c>
      <c r="E51" s="2"/>
    </row>
    <row r="52" spans="2:5" x14ac:dyDescent="0.35">
      <c r="B52" s="37"/>
      <c r="E52" s="2"/>
    </row>
    <row r="53" spans="2:5" x14ac:dyDescent="0.35">
      <c r="B53" s="37" t="s">
        <v>54</v>
      </c>
      <c r="E53" s="2"/>
    </row>
    <row r="54" spans="2:5" x14ac:dyDescent="0.35">
      <c r="B54" s="37"/>
      <c r="E54" s="2"/>
    </row>
    <row r="55" spans="2:5" x14ac:dyDescent="0.35">
      <c r="B55" s="37" t="s">
        <v>55</v>
      </c>
      <c r="E55" s="2"/>
    </row>
    <row r="56" spans="2:5" x14ac:dyDescent="0.35">
      <c r="B56" s="37"/>
      <c r="E56" s="2"/>
    </row>
    <row r="57" spans="2:5" x14ac:dyDescent="0.35">
      <c r="B57" s="37" t="s">
        <v>56</v>
      </c>
      <c r="E57" s="2"/>
    </row>
    <row r="58" spans="2:5" x14ac:dyDescent="0.35">
      <c r="B58" s="37"/>
      <c r="E58" s="2"/>
    </row>
    <row r="59" spans="2:5" x14ac:dyDescent="0.35">
      <c r="B59" s="37" t="s">
        <v>57</v>
      </c>
      <c r="E59" s="2"/>
    </row>
    <row r="60" spans="2:5" x14ac:dyDescent="0.35">
      <c r="B60" s="37"/>
      <c r="E60" s="2"/>
    </row>
    <row r="61" spans="2:5" x14ac:dyDescent="0.35">
      <c r="B61" s="37" t="s">
        <v>58</v>
      </c>
      <c r="E61" s="2"/>
    </row>
    <row r="62" spans="2:5" x14ac:dyDescent="0.35">
      <c r="B62" s="37"/>
      <c r="E62" s="2"/>
    </row>
    <row r="63" spans="2:5" x14ac:dyDescent="0.35">
      <c r="B63" s="37" t="s">
        <v>59</v>
      </c>
      <c r="E63" s="2"/>
    </row>
    <row r="64" spans="2:5" x14ac:dyDescent="0.35">
      <c r="E64" s="2"/>
    </row>
    <row r="65" spans="5:5" x14ac:dyDescent="0.35">
      <c r="E65" s="2"/>
    </row>
    <row r="66" spans="5:5" x14ac:dyDescent="0.35">
      <c r="E66" s="2"/>
    </row>
  </sheetData>
  <sheetProtection algorithmName="SHA-512" hashValue="1LJb1HUv/ccqHYf5hbiTUXoub9Wx/81JtGSuSDVGpTA3fE1Du9Vs9ag5Dqks2LS9EpeSYRM3nsFHmH+4Vr4crw==" saltValue="zmRAjQIQKCgjn0kPqwoJKw==" spinCount="100000" sheet="1" formatCells="0" formatColumns="0" formatRows="0" insertColumns="0" insertRows="0" insertHyperlinks="0" deleteColumns="0" deleteRows="0" sort="0" autoFilter="0" pivotTables="0"/>
  <mergeCells count="1">
    <mergeCell ref="B4:C4"/>
  </mergeCells>
  <phoneticPr fontId="3" type="noConversion"/>
  <pageMargins left="0.7" right="0.7" top="0.75" bottom="0.75" header="0.3" footer="0.3"/>
  <pageSetup paperSize="9" scale="55" orientation="portrait"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New Tmplate </vt:lpstr>
      <vt:lpstr>'New Tmplate '!Print_Area</vt:lpstr>
      <vt:lpstr>'New Tmplate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Seyar Esmati</cp:lastModifiedBy>
  <cp:lastPrinted>2023-08-27T05:57:24Z</cp:lastPrinted>
  <dcterms:created xsi:type="dcterms:W3CDTF">2020-10-11T08:54:13Z</dcterms:created>
  <dcterms:modified xsi:type="dcterms:W3CDTF">2023-08-27T05:58:24Z</dcterms:modified>
</cp:coreProperties>
</file>